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shakair3\Desktop\"/>
    </mc:Choice>
  </mc:AlternateContent>
  <xr:revisionPtr revIDLastSave="0" documentId="13_ncr:1_{D243938E-380E-4489-8FC8-4ACA16F3165B}" xr6:coauthVersionLast="47" xr6:coauthVersionMax="47" xr10:uidLastSave="{00000000-0000-0000-0000-000000000000}"/>
  <bookViews>
    <workbookView xWindow="-28920" yWindow="-120" windowWidth="29040" windowHeight="15720" xr2:uid="{00000000-000D-0000-FFFF-FFFF00000000}"/>
  </bookViews>
  <sheets>
    <sheet name="共同研究申込書" sheetId="1" r:id="rId1"/>
    <sheet name="（※このシートは触らないでください）三重大担当者用" sheetId="3" r:id="rId2"/>
  </sheets>
  <definedNames>
    <definedName name="_Hlk63781651" localSheetId="0">共同研究申込書!$B$35</definedName>
    <definedName name="_xlnm.Print_Area" localSheetId="0">共同研究申込書!$A$1:$J$79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2" i="3" l="1"/>
  <c r="H37" i="1" l="1"/>
  <c r="H35" i="1" s="1"/>
  <c r="U2" i="3" l="1"/>
  <c r="DJ2" i="3" s="1"/>
  <c r="DG2" i="3"/>
  <c r="DD2" i="3"/>
  <c r="CW2" i="3"/>
  <c r="CY2" i="3"/>
  <c r="BI2" i="3"/>
  <c r="V2" i="3"/>
  <c r="AW96" i="1"/>
  <c r="DM95" i="1"/>
  <c r="DK95" i="1"/>
  <c r="DJ95" i="1"/>
  <c r="DG95" i="1"/>
  <c r="CC95" i="1"/>
  <c r="CB95" i="1"/>
  <c r="BZ95" i="1"/>
  <c r="BY95" i="1"/>
  <c r="BX95" i="1"/>
  <c r="BW95" i="1"/>
  <c r="BV95" i="1"/>
  <c r="BT95" i="1"/>
  <c r="BS95" i="1"/>
  <c r="BR95" i="1"/>
  <c r="BI95" i="1"/>
  <c r="BH95" i="1"/>
  <c r="BG95" i="1"/>
  <c r="AY95" i="1"/>
  <c r="AW95" i="1"/>
  <c r="AS95" i="1"/>
  <c r="AR95" i="1"/>
  <c r="AQ95" i="1"/>
  <c r="Z95" i="1"/>
  <c r="X95" i="1"/>
  <c r="CC2" i="3"/>
  <c r="CB2" i="3"/>
  <c r="BX2" i="3"/>
  <c r="BW2" i="3"/>
  <c r="BV2" i="3"/>
  <c r="BR2" i="3"/>
  <c r="BT2" i="3"/>
  <c r="AW3" i="3"/>
  <c r="BG2" i="3"/>
  <c r="AY2" i="3"/>
  <c r="AS2" i="3"/>
  <c r="DM2" i="3"/>
  <c r="BZ2" i="3"/>
  <c r="BY2" i="3"/>
  <c r="DK2" i="3"/>
  <c r="BS2" i="3"/>
  <c r="BH2" i="3"/>
  <c r="X2" i="3"/>
  <c r="Z2" i="3"/>
  <c r="AR2" i="3" l="1"/>
  <c r="AW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shakair24</author>
    <author>MITSUHASHI</author>
  </authors>
  <commentList>
    <comment ref="R9" authorId="0" shapeId="0" xr:uid="{BCF31C79-D6EF-43BE-909E-3BC9E5ED7059}">
      <text>
        <r>
          <rPr>
            <sz val="9"/>
            <color indexed="81"/>
            <rFont val="MS P ゴシック"/>
            <family val="3"/>
            <charset val="128"/>
          </rPr>
          <t>申込者の押印は不要です。申込者は「契約権限のある方」でお願いします。
エクセルファイルのまま、下記アドレスへメールでご提出ください。
ご提出先：ken-sikin@ab.mie-u.ac.jp
三重大学　研究・地域連携部　社会連携チーム　外部資金担当宛</t>
        </r>
      </text>
    </comment>
    <comment ref="N20" authorId="0" shapeId="0" xr:uid="{20267E1C-580F-468D-9CE5-4FE76488D780}">
      <text>
        <r>
          <rPr>
            <sz val="9"/>
            <color indexed="81"/>
            <rFont val="MS P ゴシック"/>
            <family val="3"/>
            <charset val="128"/>
          </rPr>
          <t>研究開始日は、
「契約締結日」から、具体的な日付　等が可能です。</t>
        </r>
      </text>
    </comment>
    <comment ref="P24" authorId="0" shapeId="0" xr:uid="{594CA0B4-7C1F-4327-9774-44E92653D184}">
      <text>
        <r>
          <rPr>
            <sz val="9"/>
            <color indexed="81"/>
            <rFont val="MS P ゴシック"/>
            <family val="3"/>
            <charset val="128"/>
          </rPr>
          <t>「業種」はプルダウンから選択してください。</t>
        </r>
      </text>
    </comment>
    <comment ref="S25" authorId="0" shapeId="0" xr:uid="{F1279157-BA74-4907-B060-4042CAD1887A}">
      <text>
        <r>
          <rPr>
            <sz val="9"/>
            <color indexed="81"/>
            <rFont val="MS P ゴシック"/>
            <family val="3"/>
            <charset val="128"/>
          </rPr>
          <t>企業様の規模のより、単位を「千万円」「億円」等、変更可能です。</t>
        </r>
      </text>
    </comment>
    <comment ref="M27" authorId="1" shapeId="0" xr:uid="{5F6EF57B-55DF-4AF2-BEB2-C7EDF0CA85C2}">
      <text>
        <r>
          <rPr>
            <sz val="9"/>
            <color indexed="81"/>
            <rFont val="ＭＳ Ｐゴシック"/>
            <family val="3"/>
            <charset val="128"/>
          </rPr>
          <t>申込者が技術移転機関の場合は、研究を実施する機関の情報を回答してください。</t>
        </r>
      </text>
    </comment>
    <comment ref="S38" authorId="0" shapeId="0" xr:uid="{C199500D-64E0-4367-B193-6A67DB936F9E}">
      <text>
        <r>
          <rPr>
            <sz val="9"/>
            <color indexed="81"/>
            <rFont val="MS P ゴシック"/>
            <family val="3"/>
            <charset val="128"/>
          </rPr>
          <t>【研究員料】
貴社所属の方が三重大学で研究を行うため、三重大学が有償で受け入れる場合に記載してください。1名につき440,000円/1年です。別様式「共同研究員調書」のご提出が必要です。</t>
        </r>
      </text>
    </comment>
    <comment ref="S40" authorId="0" shapeId="0" xr:uid="{07772EA0-5BF9-4095-BC98-740B3604D233}">
      <text>
        <r>
          <rPr>
            <sz val="9"/>
            <color indexed="81"/>
            <rFont val="MS P ゴシック"/>
            <family val="3"/>
            <charset val="128"/>
          </rPr>
          <t xml:space="preserve">●研究費の税込合計額を記入すると、直接経費と間接経費が計算されます。
【合計額が分かっている場合の計算方法】
（合計額ー研究員料）÷130×30＝間接経費（小数点以下四捨五入）
合計額ー間接経費＝直接経費
●直接経費が分かっている場合は、関数をクリアにしてからご記入ください。
【直接経費が分かっている場合の計算方法】
直接経費×0.3＝間接経費
直接経費＋間接経費＋研究員料＝合計額
人件費相当額は三重大研究者とご相談ください。
人件費相当額は研究者へ配分され、本研究のために使用します。
</t>
        </r>
      </text>
    </comment>
    <comment ref="M55" authorId="0" shapeId="0" xr:uid="{2CAFD11C-66CC-43B8-A1F5-596268D782CA}">
      <text>
        <r>
          <rPr>
            <sz val="9"/>
            <color indexed="81"/>
            <rFont val="MS P ゴシック"/>
            <family val="3"/>
            <charset val="128"/>
          </rPr>
          <t>「共同研究員調書】
貴社より派遣される共同研究員がある場合にご提出をお願いするものになるため、研究員の派遣がない場合は提出は不要です。</t>
        </r>
      </text>
    </comment>
  </commentList>
</comments>
</file>

<file path=xl/sharedStrings.xml><?xml version="1.0" encoding="utf-8"?>
<sst xmlns="http://schemas.openxmlformats.org/spreadsheetml/2006/main" count="429" uniqueCount="219">
  <si>
    <t>年　　月　　日</t>
  </si>
  <si>
    <t>名称</t>
  </si>
  <si>
    <t>共　　同　　研　　究　　申　　込　　書</t>
  </si>
  <si>
    <t>国立大学法人三重大学共同研究規程に基づき、下記のとおり共同研究を申し込みます。</t>
  </si>
  <si>
    <t>記</t>
  </si>
  <si>
    <t>円</t>
  </si>
  <si>
    <t>うち、担当教員の人件費相当額　※２</t>
  </si>
  <si>
    <t>数量</t>
  </si>
  <si>
    <t>[添付書類]</t>
  </si>
  <si>
    <t>・秘密情報等管理に係る回答書</t>
  </si>
  <si>
    <t>・共同研究員調書</t>
  </si>
  <si>
    <t>　国立大学法人三重大学長　殿</t>
    <phoneticPr fontId="5"/>
  </si>
  <si>
    <t>申込者</t>
    <rPh sb="0" eb="3">
      <t>モウシコミシャ</t>
    </rPh>
    <phoneticPr fontId="5"/>
  </si>
  <si>
    <t xml:space="preserve">所在地 </t>
    <phoneticPr fontId="5"/>
  </si>
  <si>
    <t>氏名</t>
    <rPh sb="0" eb="2">
      <t>シメイ</t>
    </rPh>
    <phoneticPr fontId="5"/>
  </si>
  <si>
    <t>研究題目</t>
    <phoneticPr fontId="5"/>
  </si>
  <si>
    <t>研究期間</t>
    <phoneticPr fontId="5"/>
  </si>
  <si>
    <t>研究の目的及び内容</t>
    <phoneticPr fontId="5"/>
  </si>
  <si>
    <t>申込者の主な事業内容</t>
    <phoneticPr fontId="5"/>
  </si>
  <si>
    <t>①業種　</t>
    <phoneticPr fontId="5"/>
  </si>
  <si>
    <t>研究担当者</t>
    <phoneticPr fontId="5"/>
  </si>
  <si>
    <t>所属</t>
  </si>
  <si>
    <t>氏名</t>
    <phoneticPr fontId="5"/>
  </si>
  <si>
    <t>所属</t>
    <phoneticPr fontId="5"/>
  </si>
  <si>
    <r>
      <t xml:space="preserve">直接経費 </t>
    </r>
    <r>
      <rPr>
        <sz val="8"/>
        <color theme="1"/>
        <rFont val="ＭＳ ゴシック"/>
        <family val="3"/>
        <charset val="128"/>
      </rPr>
      <t>※１</t>
    </r>
    <phoneticPr fontId="5"/>
  </si>
  <si>
    <t>間接経費（直接経費の３０％）</t>
    <phoneticPr fontId="5"/>
  </si>
  <si>
    <t>研究員料（共同研究員に係る研究料）</t>
    <phoneticPr fontId="5"/>
  </si>
  <si>
    <t>派遣される研究担当者</t>
    <phoneticPr fontId="5"/>
  </si>
  <si>
    <t>合　　　計　（税込額）</t>
    <phoneticPr fontId="5"/>
  </si>
  <si>
    <t>名</t>
    <rPh sb="0" eb="1">
      <t>メイ</t>
    </rPh>
    <phoneticPr fontId="5"/>
  </si>
  <si>
    <t>円</t>
    <phoneticPr fontId="5"/>
  </si>
  <si>
    <t>直接経費</t>
  </si>
  <si>
    <t>状態</t>
  </si>
  <si>
    <t>契約年度</t>
  </si>
  <si>
    <t>申込案件番号</t>
  </si>
  <si>
    <t>変更回数</t>
  </si>
  <si>
    <t>入力者コード</t>
  </si>
  <si>
    <t>入力者名称</t>
  </si>
  <si>
    <t>研究題目名称</t>
  </si>
  <si>
    <t>研究題目略称</t>
  </si>
  <si>
    <t>研究題目目的</t>
  </si>
  <si>
    <t>種別コード</t>
  </si>
  <si>
    <t>種別名称</t>
  </si>
  <si>
    <t>目的コード</t>
  </si>
  <si>
    <t>目的名称</t>
  </si>
  <si>
    <t>直間区分コード</t>
  </si>
  <si>
    <t>直間区分名称</t>
  </si>
  <si>
    <t>研究分野別区分コード</t>
  </si>
  <si>
    <t>研究分野別区分名称</t>
  </si>
  <si>
    <t>研究分野</t>
  </si>
  <si>
    <t>繰越有無区分コード</t>
  </si>
  <si>
    <t>繰越有無</t>
  </si>
  <si>
    <t>期間(開始)</t>
  </si>
  <si>
    <t>期間(終了)</t>
  </si>
  <si>
    <t>代表者コード</t>
  </si>
  <si>
    <t>代表者名称</t>
  </si>
  <si>
    <t>取纏部局コード</t>
  </si>
  <si>
    <t>取纏部局名称</t>
  </si>
  <si>
    <t>役職</t>
  </si>
  <si>
    <t>目的区分コード</t>
  </si>
  <si>
    <t>目的区分名称</t>
  </si>
  <si>
    <t>登録日</t>
  </si>
  <si>
    <t>決定通知日</t>
  </si>
  <si>
    <t>審査年月日</t>
  </si>
  <si>
    <t>審査完了有無区分コード</t>
  </si>
  <si>
    <t>審査完了有無</t>
  </si>
  <si>
    <t>状況区分コード</t>
  </si>
  <si>
    <t>状況区分名称</t>
  </si>
  <si>
    <t>契約種別１コード</t>
  </si>
  <si>
    <t>契約種別１</t>
  </si>
  <si>
    <t>契約種別２コード</t>
  </si>
  <si>
    <t>契約種別２</t>
  </si>
  <si>
    <t>所管コード</t>
  </si>
  <si>
    <t>所管名称</t>
  </si>
  <si>
    <t>研究員料</t>
  </si>
  <si>
    <t>予算合計</t>
  </si>
  <si>
    <t>プロジェクト(間接費)コード</t>
  </si>
  <si>
    <t>プロジェクト(間接費)名称</t>
  </si>
  <si>
    <t>間接経費</t>
  </si>
  <si>
    <t>間接経費総合計</t>
  </si>
  <si>
    <t>契約金額</t>
  </si>
  <si>
    <t>契約詳細行NO</t>
  </si>
  <si>
    <t>契約予定日</t>
  </si>
  <si>
    <t>件名</t>
  </si>
  <si>
    <t>契約変更内容</t>
  </si>
  <si>
    <t>寄附条件等</t>
  </si>
  <si>
    <t>補助事業等名称</t>
  </si>
  <si>
    <t>摘要</t>
  </si>
  <si>
    <t>収支報告の有無コード</t>
  </si>
  <si>
    <t>収支報告の有無</t>
  </si>
  <si>
    <t>証拠書類準備必要性の有無コード</t>
  </si>
  <si>
    <t>証拠書類準備必要性の有無</t>
  </si>
  <si>
    <t>研究の公表の可否コード</t>
  </si>
  <si>
    <t>研究の公表の可否</t>
  </si>
  <si>
    <t>特別試験研究費税額控除</t>
  </si>
  <si>
    <t>相手先コード</t>
  </si>
  <si>
    <t>相手先名称</t>
  </si>
  <si>
    <t>契約寄附相手方郵便番号</t>
  </si>
  <si>
    <t>契約寄附相手方住所１</t>
  </si>
  <si>
    <t>契約寄附相手方所属</t>
  </si>
  <si>
    <t>契約寄附相手方役職</t>
  </si>
  <si>
    <t>契約寄附相手方代表</t>
  </si>
  <si>
    <t>相手方担当部署郵便番号</t>
  </si>
  <si>
    <t>相手方担当部署住所１</t>
  </si>
  <si>
    <t>相手方担当部署住所２</t>
  </si>
  <si>
    <t>相手方担当部署</t>
  </si>
  <si>
    <t>相手先事務担当者</t>
  </si>
  <si>
    <t>企業規模コード</t>
  </si>
  <si>
    <t>企業規模</t>
  </si>
  <si>
    <t>依頼者コード</t>
  </si>
  <si>
    <t>依頼者名称</t>
  </si>
  <si>
    <t>所管(収入)コード</t>
  </si>
  <si>
    <t>所管(収入)名称</t>
  </si>
  <si>
    <t>プロジェクトコード</t>
  </si>
  <si>
    <t>プロジェクト名称</t>
  </si>
  <si>
    <t>財源コード</t>
  </si>
  <si>
    <t>財源名称</t>
  </si>
  <si>
    <t>目的(予算)コード</t>
  </si>
  <si>
    <t>目的(予算)名称</t>
  </si>
  <si>
    <t>目的(収入)コード</t>
  </si>
  <si>
    <t>目的(収入)名称</t>
  </si>
  <si>
    <t>勘定科目コード</t>
  </si>
  <si>
    <t>勘定科目名称</t>
  </si>
  <si>
    <t>予備コード</t>
  </si>
  <si>
    <t>予備名称</t>
  </si>
  <si>
    <t>備考コード</t>
  </si>
  <si>
    <t>備考名称</t>
  </si>
  <si>
    <t>業種別内訳コード</t>
  </si>
  <si>
    <t>業種別内訳</t>
  </si>
  <si>
    <t>競争的資金の拠出元コード</t>
  </si>
  <si>
    <t>競争的資金の拠出元</t>
  </si>
  <si>
    <t>研究受入人数(男)</t>
  </si>
  <si>
    <t>研究受入人数(女)</t>
  </si>
  <si>
    <t>研究受入人数(合計)</t>
  </si>
  <si>
    <t>サテライト区分</t>
  </si>
  <si>
    <t>サテライト</t>
  </si>
  <si>
    <t>連絡先</t>
  </si>
  <si>
    <t>備品の帰属コード</t>
  </si>
  <si>
    <t>備品の帰属</t>
  </si>
  <si>
    <t>研究期間(開始)</t>
  </si>
  <si>
    <t>研究期間(終了)</t>
  </si>
  <si>
    <t>単価</t>
  </si>
  <si>
    <t>本体価格</t>
  </si>
  <si>
    <t>消費税</t>
  </si>
  <si>
    <t>税込金額</t>
  </si>
  <si>
    <t>南紀州分類コード</t>
  </si>
  <si>
    <t>南紀州分類</t>
  </si>
  <si>
    <t>委託分類コード</t>
  </si>
  <si>
    <t>委託分類</t>
  </si>
  <si>
    <t>請求書発行日</t>
  </si>
  <si>
    <t>単位</t>
  </si>
  <si>
    <t>税区分コード</t>
  </si>
  <si>
    <t>税区分</t>
  </si>
  <si>
    <t>入金条件コード</t>
  </si>
  <si>
    <t>入金条件</t>
  </si>
  <si>
    <t>入金区分コード</t>
  </si>
  <si>
    <t>入金区分</t>
  </si>
  <si>
    <t>入金方法コード</t>
  </si>
  <si>
    <t>入金方法</t>
  </si>
  <si>
    <t>入金予定日</t>
  </si>
  <si>
    <t>入金日</t>
  </si>
  <si>
    <t>入金口座コード</t>
  </si>
  <si>
    <t>入金口座名称</t>
  </si>
  <si>
    <t>契約寄附相手方住所２</t>
    <phoneticPr fontId="5"/>
  </si>
  <si>
    <t>〒</t>
    <phoneticPr fontId="5"/>
  </si>
  <si>
    <t>から</t>
    <phoneticPr fontId="5"/>
  </si>
  <si>
    <t>まで</t>
    <phoneticPr fontId="5"/>
  </si>
  <si>
    <t>研究経費の申込者の負担額
（消費税額を含む）</t>
    <phoneticPr fontId="5"/>
  </si>
  <si>
    <t>窓口となる方の連絡先（契約書及び請求書の送付先が窓口と異なる場合は、わかるように記入してください。）</t>
    <phoneticPr fontId="5"/>
  </si>
  <si>
    <t>約</t>
    <rPh sb="0" eb="1">
      <t>ヤク</t>
    </rPh>
    <phoneticPr fontId="4"/>
  </si>
  <si>
    <t>人</t>
    <rPh sb="0" eb="1">
      <t>ニン</t>
    </rPh>
    <phoneticPr fontId="4"/>
  </si>
  <si>
    <t>申込者側研究代表者</t>
    <rPh sb="6" eb="8">
      <t>ダイヒョウ</t>
    </rPh>
    <phoneticPr fontId="5"/>
  </si>
  <si>
    <t>三重大学側研究代表者</t>
    <rPh sb="7" eb="9">
      <t>ダイヒョウ</t>
    </rPh>
    <phoneticPr fontId="5"/>
  </si>
  <si>
    <t>住所</t>
    <rPh sb="0" eb="2">
      <t>ジュウショ</t>
    </rPh>
    <phoneticPr fontId="5"/>
  </si>
  <si>
    <t>①所在地</t>
    <rPh sb="1" eb="4">
      <t>ショザイチ</t>
    </rPh>
    <phoneticPr fontId="5"/>
  </si>
  <si>
    <t>②所属</t>
    <phoneticPr fontId="5"/>
  </si>
  <si>
    <t>③氏名</t>
    <phoneticPr fontId="5"/>
  </si>
  <si>
    <t>④電話番号</t>
    <phoneticPr fontId="5"/>
  </si>
  <si>
    <t>⑤メールアドレス</t>
    <phoneticPr fontId="5"/>
  </si>
  <si>
    <t>②資本金</t>
    <phoneticPr fontId="5"/>
  </si>
  <si>
    <t>③従業員数　</t>
    <phoneticPr fontId="5"/>
  </si>
  <si>
    <t>万円</t>
    <rPh sb="0" eb="1">
      <t>マン</t>
    </rPh>
    <rPh sb="1" eb="2">
      <t>エン</t>
    </rPh>
    <phoneticPr fontId="4"/>
  </si>
  <si>
    <t>職名   　　　　　　　　</t>
    <rPh sb="1" eb="2">
      <t>メイ</t>
    </rPh>
    <phoneticPr fontId="5"/>
  </si>
  <si>
    <t>514-0102</t>
    <phoneticPr fontId="5"/>
  </si>
  <si>
    <t>三重県津市栗真町屋町1577</t>
    <rPh sb="0" eb="3">
      <t>ミエケン</t>
    </rPh>
    <rPh sb="3" eb="5">
      <t>ツシ</t>
    </rPh>
    <rPh sb="5" eb="7">
      <t>クリマ</t>
    </rPh>
    <rPh sb="7" eb="9">
      <t>マチヤ</t>
    </rPh>
    <rPh sb="9" eb="10">
      <t>チョウ</t>
    </rPh>
    <phoneticPr fontId="5"/>
  </si>
  <si>
    <t>○○株式会社</t>
    <rPh sb="2" eb="4">
      <t>カブシキ</t>
    </rPh>
    <rPh sb="4" eb="6">
      <t>カイシャ</t>
    </rPh>
    <phoneticPr fontId="5"/>
  </si>
  <si>
    <t>代表取締役</t>
    <rPh sb="0" eb="2">
      <t>ダイヒョウ</t>
    </rPh>
    <rPh sb="2" eb="5">
      <t>トリシマリヤク</t>
    </rPh>
    <phoneticPr fontId="5"/>
  </si>
  <si>
    <t>三重　太郎</t>
    <rPh sb="0" eb="2">
      <t>ミエ</t>
    </rPh>
    <rPh sb="3" eb="5">
      <t>タロウ</t>
    </rPh>
    <phoneticPr fontId="5"/>
  </si>
  <si>
    <t>○○に関する研究</t>
    <rPh sb="3" eb="4">
      <t>カン</t>
    </rPh>
    <rPh sb="6" eb="8">
      <t>ケンキュウ</t>
    </rPh>
    <phoneticPr fontId="5"/>
  </si>
  <si>
    <t>（↑契約権限のある方）</t>
    <rPh sb="2" eb="6">
      <t>ケイヤクケンゲン</t>
    </rPh>
    <rPh sb="9" eb="10">
      <t>カタ</t>
    </rPh>
    <phoneticPr fontId="5"/>
  </si>
  <si>
    <t>○○を検証する。</t>
    <rPh sb="3" eb="5">
      <t>ケンショウ</t>
    </rPh>
    <phoneticPr fontId="5"/>
  </si>
  <si>
    <t>製造業</t>
  </si>
  <si>
    <t>室長</t>
    <rPh sb="0" eb="2">
      <t>シツチョウ</t>
    </rPh>
    <phoneticPr fontId="5"/>
  </si>
  <si>
    <t>工学研究科</t>
    <rPh sb="0" eb="2">
      <t>コウガク</t>
    </rPh>
    <rPh sb="2" eb="5">
      <t>ケンキュウカ</t>
    </rPh>
    <phoneticPr fontId="5"/>
  </si>
  <si>
    <t>教授</t>
    <rPh sb="0" eb="2">
      <t>キョウジュ</t>
    </rPh>
    <phoneticPr fontId="5"/>
  </si>
  <si>
    <t>三重県津市○○町1丁目123番地</t>
    <rPh sb="0" eb="3">
      <t>ミエケン</t>
    </rPh>
    <rPh sb="3" eb="5">
      <t>ツシ</t>
    </rPh>
    <rPh sb="7" eb="8">
      <t>チョウ</t>
    </rPh>
    <rPh sb="9" eb="11">
      <t>チョウメ</t>
    </rPh>
    <rPh sb="14" eb="16">
      <t>バンチ</t>
    </rPh>
    <phoneticPr fontId="5"/>
  </si>
  <si>
    <t>総務部</t>
    <rPh sb="0" eb="2">
      <t>ソウム</t>
    </rPh>
    <rPh sb="2" eb="3">
      <t>ブ</t>
    </rPh>
    <phoneticPr fontId="5"/>
  </si>
  <si>
    <t>059-231-XXXX</t>
    <phoneticPr fontId="5"/>
  </si>
  <si>
    <t>miedai.gakuXXX@mie.jp</t>
    <phoneticPr fontId="5"/>
  </si>
  <si>
    <t>職名</t>
    <rPh sb="0" eb="1">
      <t>ショク</t>
    </rPh>
    <rPh sb="1" eb="2">
      <t>メイ</t>
    </rPh>
    <phoneticPr fontId="5"/>
  </si>
  <si>
    <t>所属・職名</t>
    <rPh sb="4" eb="5">
      <t>メイ</t>
    </rPh>
    <phoneticPr fontId="5"/>
  </si>
  <si>
    <t>派遣される研究員の数</t>
    <rPh sb="7" eb="8">
      <t>イン</t>
    </rPh>
    <rPh sb="9" eb="10">
      <t>カズ</t>
    </rPh>
    <phoneticPr fontId="5"/>
  </si>
  <si>
    <t>514-XXXX</t>
    <phoneticPr fontId="5"/>
  </si>
  <si>
    <t>※２　研究担当教員の人件費相当額（直接経費）の積算について</t>
    <phoneticPr fontId="5"/>
  </si>
  <si>
    <t>　・他の直接経費と同様に研究経費として使用されます。</t>
    <phoneticPr fontId="5"/>
  </si>
  <si>
    <t>　・研究担当教員の本来の業務（教育・研究）の補完等に要する経費として教員の能力や期待される
　　共同研究の成果またはこれまでの研究実績等の「研究者の価値」に応じた金額設定をするものと
　　いたします。研究担当教員と打合せの上、設定をお願いいたします。</t>
    <phoneticPr fontId="5"/>
  </si>
  <si>
    <t>※２　研究担当教員の人件費相当額（直接経費）の積算について</t>
    <phoneticPr fontId="5"/>
  </si>
  <si>
    <t>山田　太郎</t>
    <rPh sb="0" eb="2">
      <t>ヤマダ</t>
    </rPh>
    <rPh sb="3" eb="5">
      <t>タロウ</t>
    </rPh>
    <phoneticPr fontId="5"/>
  </si>
  <si>
    <t>三重　花子</t>
    <rPh sb="0" eb="2">
      <t>ミエ</t>
    </rPh>
    <rPh sb="3" eb="5">
      <t>ハナコ</t>
    </rPh>
    <phoneticPr fontId="5"/>
  </si>
  <si>
    <t>研究開発部〇〇研究室</t>
    <rPh sb="0" eb="2">
      <t>ケンキュウ</t>
    </rPh>
    <rPh sb="2" eb="5">
      <t>カイハツブ</t>
    </rPh>
    <rPh sb="7" eb="10">
      <t>ケンキュウシツ</t>
    </rPh>
    <phoneticPr fontId="5"/>
  </si>
  <si>
    <t>田中　次郎</t>
    <rPh sb="0" eb="2">
      <t>タナカ</t>
    </rPh>
    <rPh sb="3" eb="5">
      <t>ジロウ</t>
    </rPh>
    <phoneticPr fontId="5"/>
  </si>
  <si>
    <t>令和　　年　　月　　日</t>
    <rPh sb="0" eb="2">
      <t>レイワ</t>
    </rPh>
    <rPh sb="4" eb="5">
      <t>ネン</t>
    </rPh>
    <rPh sb="7" eb="8">
      <t>ガツ</t>
    </rPh>
    <rPh sb="10" eb="11">
      <t>ヒ</t>
    </rPh>
    <phoneticPr fontId="5"/>
  </si>
  <si>
    <t>代表者が外国人ですか？</t>
    <rPh sb="0" eb="3">
      <t>ダイヒョウシャ</t>
    </rPh>
    <rPh sb="4" eb="6">
      <t>ガイコク</t>
    </rPh>
    <rPh sb="6" eb="7">
      <t>ジン</t>
    </rPh>
    <phoneticPr fontId="5"/>
  </si>
  <si>
    <t>役員の3分の1以上が外国人ですか？</t>
    <rPh sb="0" eb="2">
      <t>ヤクイン</t>
    </rPh>
    <rPh sb="4" eb="5">
      <t>ブン</t>
    </rPh>
    <rPh sb="7" eb="9">
      <t>イジョウ</t>
    </rPh>
    <rPh sb="10" eb="12">
      <t>ガイコク</t>
    </rPh>
    <rPh sb="12" eb="13">
      <t>ジン</t>
    </rPh>
    <phoneticPr fontId="5"/>
  </si>
  <si>
    <t>議決権の3分の1以上を外国人・外国政府等・外国法人等が占めていますか？</t>
    <rPh sb="0" eb="3">
      <t>ギケツケン</t>
    </rPh>
    <rPh sb="5" eb="6">
      <t>ブン</t>
    </rPh>
    <rPh sb="8" eb="10">
      <t>イジョウ</t>
    </rPh>
    <rPh sb="11" eb="13">
      <t>ガイコク</t>
    </rPh>
    <rPh sb="13" eb="14">
      <t>ジン</t>
    </rPh>
    <rPh sb="15" eb="17">
      <t>ガイコク</t>
    </rPh>
    <rPh sb="17" eb="19">
      <t>セイフ</t>
    </rPh>
    <rPh sb="19" eb="20">
      <t>トウ</t>
    </rPh>
    <rPh sb="21" eb="23">
      <t>ガイコク</t>
    </rPh>
    <rPh sb="23" eb="25">
      <t>ホウジン</t>
    </rPh>
    <rPh sb="25" eb="26">
      <t>トウ</t>
    </rPh>
    <rPh sb="27" eb="28">
      <t>シ</t>
    </rPh>
    <phoneticPr fontId="5"/>
  </si>
  <si>
    <r>
      <t>文部科学省等からの要請による研究インテグリティ・研究セキュリティの確保のため、</t>
    </r>
    <r>
      <rPr>
        <b/>
        <u/>
        <sz val="9"/>
        <color theme="1"/>
        <rFont val="ＭＳ ゴシック"/>
        <family val="3"/>
        <charset val="128"/>
      </rPr>
      <t>申込者に関する</t>
    </r>
    <r>
      <rPr>
        <sz val="9"/>
        <color theme="1"/>
        <rFont val="ＭＳ ゴシック"/>
        <family val="3"/>
        <charset val="128"/>
      </rPr>
      <t>右の質問への回答をお願いします。</t>
    </r>
    <rPh sb="0" eb="2">
      <t>モンブ</t>
    </rPh>
    <rPh sb="2" eb="5">
      <t>カガクショウ</t>
    </rPh>
    <rPh sb="5" eb="6">
      <t>トウ</t>
    </rPh>
    <rPh sb="9" eb="11">
      <t>ヨウセイ</t>
    </rPh>
    <rPh sb="14" eb="16">
      <t>ケンキュウ</t>
    </rPh>
    <rPh sb="24" eb="26">
      <t>ケンキュウ</t>
    </rPh>
    <rPh sb="33" eb="35">
      <t>カクホ</t>
    </rPh>
    <rPh sb="39" eb="41">
      <t>モウシコミ</t>
    </rPh>
    <rPh sb="41" eb="42">
      <t>シャ</t>
    </rPh>
    <rPh sb="43" eb="44">
      <t>カン</t>
    </rPh>
    <rPh sb="46" eb="47">
      <t>ミギ</t>
    </rPh>
    <rPh sb="48" eb="50">
      <t>シツモン</t>
    </rPh>
    <rPh sb="52" eb="54">
      <t>カイトウ</t>
    </rPh>
    <rPh sb="56" eb="57">
      <t>ネガ</t>
    </rPh>
    <phoneticPr fontId="5"/>
  </si>
  <si>
    <t>※１　直接経費は、謝金、旅費、人件費（研究担当者以外）、設備費、消耗品費等の研究に
　　　直接かかる経費及び研究担当教員の人件費相当額のことをいいます。</t>
  </si>
  <si>
    <t>※１　直接経費は、謝金、旅費、人件費（研究担当者以外）、設備費、消耗品費等の研究に
　　　直接かかる経費及び研究担当教員の人件費相当額のことをいいます。</t>
    <phoneticPr fontId="5"/>
  </si>
  <si>
    <t>（2024年9月3日改定版）</t>
    <rPh sb="5" eb="6">
      <t>ネン</t>
    </rPh>
    <rPh sb="7" eb="8">
      <t>ガツ</t>
    </rPh>
    <rPh sb="9" eb="10">
      <t>ニチ</t>
    </rPh>
    <rPh sb="10" eb="12">
      <t>カイテイ</t>
    </rPh>
    <rPh sb="12" eb="13">
      <t>バン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</si>
</sst>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6">
    <font>
      <sz val="11"/>
      <color theme="1"/>
      <name val="游ゴシック"/>
      <family val="2"/>
      <charset val="128"/>
      <scheme val="minor"/>
    </font>
    <font>
      <sz val="11"/>
      <color theme="1"/>
      <name val="ＭＳ ゴシック"/>
      <family val="3"/>
      <charset val="128"/>
    </font>
    <font>
      <sz val="8"/>
      <color theme="1"/>
      <name val="ＭＳ ゴシック"/>
      <family val="3"/>
      <charset val="128"/>
    </font>
    <font>
      <sz val="9"/>
      <color theme="1"/>
      <name val="ＭＳ ゴシック"/>
      <family val="3"/>
      <charset val="128"/>
    </font>
    <font>
      <sz val="10"/>
      <color theme="1"/>
      <name val="ＭＳ ゴシック"/>
      <family val="3"/>
      <charset val="128"/>
    </font>
    <font>
      <sz val="6"/>
      <name val="游ゴシック"/>
      <family val="2"/>
      <charset val="128"/>
      <scheme val="minor"/>
    </font>
    <font>
      <sz val="14"/>
      <color theme="1"/>
      <name val="ＭＳ ゴシック"/>
      <family val="3"/>
      <charset val="128"/>
    </font>
    <font>
      <sz val="11"/>
      <color theme="1"/>
      <name val="游ゴシック"/>
      <family val="2"/>
      <charset val="128"/>
      <scheme val="minor"/>
    </font>
    <font>
      <sz val="10.5"/>
      <color theme="1"/>
      <name val="ＭＳ ゴシック"/>
      <family val="3"/>
      <charset val="128"/>
    </font>
    <font>
      <sz val="11"/>
      <color rgb="FFFF0000"/>
      <name val="ＭＳ ゴシック"/>
      <family val="3"/>
      <charset val="128"/>
    </font>
    <font>
      <sz val="9"/>
      <color indexed="81"/>
      <name val="MS P ゴシック"/>
      <family val="3"/>
      <charset val="128"/>
    </font>
    <font>
      <u/>
      <sz val="11"/>
      <color theme="10"/>
      <name val="游ゴシック"/>
      <family val="2"/>
      <charset val="128"/>
      <scheme val="minor"/>
    </font>
    <font>
      <sz val="9"/>
      <color theme="1"/>
      <name val="游ゴシック"/>
      <family val="2"/>
      <charset val="128"/>
      <scheme val="minor"/>
    </font>
    <font>
      <b/>
      <u/>
      <sz val="9"/>
      <color theme="1"/>
      <name val="ＭＳ ゴシック"/>
      <family val="3"/>
      <charset val="128"/>
    </font>
    <font>
      <sz val="9"/>
      <color indexed="81"/>
      <name val="ＭＳ Ｐゴシック"/>
      <family val="3"/>
      <charset val="128"/>
    </font>
    <font>
      <b/>
      <sz val="14"/>
      <color theme="1"/>
      <name val="ＭＳ ゴシック"/>
      <family val="3"/>
      <charset val="128"/>
    </font>
  </fonts>
  <fills count="9">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FFFFCC"/>
      </patternFill>
    </fill>
    <fill>
      <patternFill patternType="solid">
        <fgColor theme="6" tint="0.79998168889431442"/>
        <bgColor indexed="65"/>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s>
  <cellStyleXfs count="5">
    <xf numFmtId="0" fontId="0" fillId="0" borderId="0">
      <alignment vertical="center"/>
    </xf>
    <xf numFmtId="38" fontId="7" fillId="0" borderId="0" applyFont="0" applyFill="0" applyBorder="0" applyAlignment="0" applyProtection="0">
      <alignment vertical="center"/>
    </xf>
    <xf numFmtId="0" fontId="11" fillId="0" borderId="0" applyNumberFormat="0" applyFill="0" applyBorder="0" applyAlignment="0" applyProtection="0">
      <alignment vertical="center"/>
    </xf>
    <xf numFmtId="0" fontId="7" fillId="7" borderId="11" applyNumberFormat="0" applyFont="0" applyAlignment="0" applyProtection="0">
      <alignment vertical="center"/>
    </xf>
    <xf numFmtId="0" fontId="7" fillId="8" borderId="0" applyNumberFormat="0" applyBorder="0" applyAlignment="0" applyProtection="0">
      <alignment vertical="center"/>
    </xf>
  </cellStyleXfs>
  <cellXfs count="134">
    <xf numFmtId="0" fontId="0" fillId="0" borderId="0" xfId="0">
      <alignment vertical="center"/>
    </xf>
    <xf numFmtId="0" fontId="1" fillId="0" borderId="0" xfId="0" applyFont="1" applyAlignment="1">
      <alignment horizontal="justify" vertical="center"/>
    </xf>
    <xf numFmtId="0" fontId="1" fillId="0" borderId="0" xfId="0" applyFont="1">
      <alignment vertical="center"/>
    </xf>
    <xf numFmtId="0" fontId="1" fillId="0" borderId="0" xfId="0" applyFont="1" applyAlignment="1">
      <alignment vertical="top"/>
    </xf>
    <xf numFmtId="0" fontId="1" fillId="0" borderId="0" xfId="0" applyFont="1" applyAlignment="1">
      <alignment vertical="center" wrapText="1"/>
    </xf>
    <xf numFmtId="0" fontId="0" fillId="2" borderId="0" xfId="0" applyFill="1">
      <alignment vertical="center"/>
    </xf>
    <xf numFmtId="0" fontId="0" fillId="3" borderId="0" xfId="0" applyFill="1">
      <alignment vertical="center"/>
    </xf>
    <xf numFmtId="49" fontId="0" fillId="3" borderId="0" xfId="0" applyNumberFormat="1" applyFill="1">
      <alignment vertical="center"/>
    </xf>
    <xf numFmtId="14" fontId="0" fillId="3" borderId="0" xfId="0" applyNumberFormat="1" applyFill="1">
      <alignment vertical="center"/>
    </xf>
    <xf numFmtId="38" fontId="0" fillId="3" borderId="0" xfId="0" applyNumberFormat="1" applyFill="1">
      <alignment vertical="center"/>
    </xf>
    <xf numFmtId="0" fontId="1" fillId="0" borderId="0" xfId="0" applyFont="1" applyAlignment="1" applyProtection="1">
      <alignment horizontal="right" vertical="top"/>
      <protection locked="0"/>
    </xf>
    <xf numFmtId="0" fontId="1" fillId="0" borderId="7" xfId="0" applyFont="1" applyBorder="1" applyAlignment="1" applyProtection="1">
      <alignment horizontal="right" vertical="center"/>
      <protection locked="0"/>
    </xf>
    <xf numFmtId="0" fontId="1" fillId="0" borderId="1" xfId="0" applyFont="1" applyBorder="1" applyAlignment="1" applyProtection="1">
      <alignment horizontal="right" vertical="center"/>
      <protection locked="0"/>
    </xf>
    <xf numFmtId="0" fontId="1" fillId="0" borderId="7" xfId="0" applyFont="1" applyBorder="1" applyAlignment="1" applyProtection="1">
      <alignment horizontal="center" vertical="center"/>
      <protection locked="0"/>
    </xf>
    <xf numFmtId="0" fontId="1" fillId="0" borderId="0" xfId="0" applyFont="1" applyAlignment="1">
      <alignment horizontal="left" vertical="center"/>
    </xf>
    <xf numFmtId="0" fontId="1" fillId="0" borderId="0" xfId="0" applyFont="1" applyAlignment="1">
      <alignment horizontal="center" vertical="center"/>
    </xf>
    <xf numFmtId="0" fontId="8" fillId="0" borderId="0" xfId="0" applyFont="1">
      <alignment vertical="center"/>
    </xf>
    <xf numFmtId="0" fontId="1" fillId="0" borderId="4" xfId="0" applyFont="1" applyBorder="1" applyAlignment="1" applyProtection="1">
      <alignment horizontal="right" vertical="center"/>
      <protection locked="0"/>
    </xf>
    <xf numFmtId="0" fontId="1" fillId="0" borderId="1"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0" xfId="0" applyFont="1" applyAlignment="1" applyProtection="1">
      <alignment horizontal="center" vertical="center"/>
      <protection locked="0"/>
    </xf>
    <xf numFmtId="38" fontId="1" fillId="4" borderId="5" xfId="1" applyFont="1" applyFill="1" applyBorder="1" applyAlignment="1" applyProtection="1">
      <alignment vertical="center"/>
      <protection locked="0"/>
    </xf>
    <xf numFmtId="0" fontId="1" fillId="4" borderId="5" xfId="0" applyFont="1" applyFill="1" applyBorder="1" applyAlignment="1" applyProtection="1">
      <alignment horizontal="left" vertical="center"/>
      <protection locked="0"/>
    </xf>
    <xf numFmtId="0" fontId="4" fillId="5" borderId="6" xfId="0" applyFont="1" applyFill="1" applyBorder="1" applyProtection="1">
      <alignment vertical="center"/>
      <protection locked="0"/>
    </xf>
    <xf numFmtId="0" fontId="4" fillId="5" borderId="7" xfId="0" applyFont="1" applyFill="1" applyBorder="1" applyProtection="1">
      <alignment vertical="center"/>
      <protection locked="0"/>
    </xf>
    <xf numFmtId="0" fontId="1" fillId="6" borderId="0" xfId="0" applyFont="1" applyFill="1">
      <alignment vertical="center"/>
    </xf>
    <xf numFmtId="0" fontId="1" fillId="6" borderId="0" xfId="0" applyFont="1" applyFill="1" applyAlignment="1">
      <alignment horizontal="justify" vertical="center"/>
    </xf>
    <xf numFmtId="0" fontId="1" fillId="6" borderId="0" xfId="0" applyFont="1" applyFill="1" applyAlignment="1">
      <alignment vertical="top"/>
    </xf>
    <xf numFmtId="0" fontId="1" fillId="6" borderId="0" xfId="0" applyFont="1" applyFill="1" applyAlignment="1" applyProtection="1">
      <alignment horizontal="right" vertical="top"/>
      <protection locked="0"/>
    </xf>
    <xf numFmtId="0" fontId="1" fillId="6" borderId="0" xfId="0" applyFont="1" applyFill="1" applyAlignment="1">
      <alignment vertical="center" wrapText="1"/>
    </xf>
    <xf numFmtId="0" fontId="1" fillId="6" borderId="0" xfId="0" applyFont="1" applyFill="1" applyAlignment="1">
      <alignment horizontal="center" vertical="center"/>
    </xf>
    <xf numFmtId="0" fontId="1" fillId="6" borderId="0" xfId="0" applyFont="1" applyFill="1" applyAlignment="1">
      <alignment horizontal="left" vertical="center"/>
    </xf>
    <xf numFmtId="0" fontId="1" fillId="6" borderId="1" xfId="0" applyFont="1" applyFill="1" applyBorder="1" applyAlignment="1">
      <alignment horizontal="center" vertical="center"/>
    </xf>
    <xf numFmtId="0" fontId="1" fillId="6" borderId="0" xfId="0" applyFont="1" applyFill="1" applyAlignment="1" applyProtection="1">
      <alignment horizontal="center" vertical="center"/>
      <protection locked="0"/>
    </xf>
    <xf numFmtId="0" fontId="1" fillId="6" borderId="7" xfId="0" applyFont="1" applyFill="1" applyBorder="1" applyAlignment="1" applyProtection="1">
      <alignment horizontal="center" vertical="center"/>
      <protection locked="0"/>
    </xf>
    <xf numFmtId="0" fontId="1" fillId="6" borderId="1" xfId="0" applyFont="1" applyFill="1" applyBorder="1" applyAlignment="1" applyProtection="1">
      <alignment horizontal="right" vertical="center"/>
      <protection locked="0"/>
    </xf>
    <xf numFmtId="0" fontId="1" fillId="6" borderId="1" xfId="0" applyFont="1" applyFill="1" applyBorder="1" applyAlignment="1" applyProtection="1">
      <alignment horizontal="center" vertical="center"/>
      <protection locked="0"/>
    </xf>
    <xf numFmtId="38" fontId="1" fillId="6" borderId="5" xfId="1" applyFont="1" applyFill="1" applyBorder="1" applyAlignment="1" applyProtection="1">
      <alignment vertical="center"/>
      <protection locked="0"/>
    </xf>
    <xf numFmtId="0" fontId="1" fillId="6" borderId="7" xfId="0" applyFont="1" applyFill="1" applyBorder="1" applyAlignment="1" applyProtection="1">
      <alignment horizontal="right" vertical="center"/>
      <protection locked="0"/>
    </xf>
    <xf numFmtId="38" fontId="1" fillId="6" borderId="5" xfId="1" quotePrefix="1" applyFont="1" applyFill="1" applyBorder="1" applyAlignment="1" applyProtection="1">
      <alignment vertical="center"/>
      <protection locked="0"/>
    </xf>
    <xf numFmtId="0" fontId="1" fillId="6" borderId="5" xfId="0" applyFont="1" applyFill="1" applyBorder="1" applyAlignment="1" applyProtection="1">
      <alignment horizontal="left" vertical="center"/>
      <protection locked="0"/>
    </xf>
    <xf numFmtId="0" fontId="1" fillId="6" borderId="4" xfId="0" applyFont="1" applyFill="1" applyBorder="1" applyAlignment="1" applyProtection="1">
      <alignment horizontal="right" vertical="center"/>
      <protection locked="0"/>
    </xf>
    <xf numFmtId="0" fontId="8" fillId="6" borderId="0" xfId="0" applyFont="1" applyFill="1">
      <alignment vertical="center"/>
    </xf>
    <xf numFmtId="0" fontId="9" fillId="6" borderId="0" xfId="0" applyFont="1" applyFill="1">
      <alignment vertical="center"/>
    </xf>
    <xf numFmtId="0" fontId="1" fillId="0" borderId="5" xfId="0" applyFont="1" applyBorder="1" applyAlignment="1" applyProtection="1">
      <alignment horizontal="right" vertical="center"/>
      <protection locked="0"/>
    </xf>
    <xf numFmtId="0" fontId="1" fillId="6" borderId="5" xfId="0" applyFont="1" applyFill="1" applyBorder="1" applyAlignment="1" applyProtection="1">
      <alignment horizontal="right" vertical="center"/>
      <protection locked="0"/>
    </xf>
    <xf numFmtId="0" fontId="1" fillId="7" borderId="1" xfId="3" applyFont="1" applyBorder="1" applyAlignment="1" applyProtection="1">
      <alignment horizontal="left" vertical="center"/>
      <protection locked="0"/>
    </xf>
    <xf numFmtId="0" fontId="1" fillId="8" borderId="1" xfId="4" applyFont="1" applyBorder="1" applyAlignment="1" applyProtection="1">
      <alignment horizontal="left" vertical="center"/>
      <protection locked="0"/>
    </xf>
    <xf numFmtId="38" fontId="1" fillId="0" borderId="0" xfId="0" applyNumberFormat="1" applyFont="1">
      <alignment vertical="center"/>
    </xf>
    <xf numFmtId="38" fontId="1" fillId="0" borderId="0" xfId="0" quotePrefix="1" applyNumberFormat="1" applyFo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1" fillId="0" borderId="5"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4" borderId="6" xfId="0" applyFont="1" applyFill="1" applyBorder="1" applyAlignment="1" applyProtection="1">
      <alignment horizontal="center" vertical="center"/>
      <protection locked="0"/>
    </xf>
    <xf numFmtId="0" fontId="1" fillId="0" borderId="6" xfId="0" applyFont="1" applyBorder="1" applyAlignment="1" applyProtection="1">
      <alignment horizontal="left" vertical="center"/>
      <protection locked="0"/>
    </xf>
    <xf numFmtId="0" fontId="1" fillId="0" borderId="0" xfId="0" applyFont="1" applyAlignment="1">
      <alignment horizontal="left" vertical="center"/>
    </xf>
    <xf numFmtId="0" fontId="1" fillId="0" borderId="1" xfId="0" applyFont="1" applyBorder="1" applyAlignment="1" applyProtection="1">
      <alignment horizontal="justify" vertical="center"/>
      <protection locked="0"/>
    </xf>
    <xf numFmtId="0" fontId="3" fillId="0" borderId="5"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4" borderId="0" xfId="0" applyFont="1" applyFill="1" applyAlignment="1" applyProtection="1">
      <alignment horizontal="left" vertical="center" wrapText="1"/>
      <protection locked="0"/>
    </xf>
    <xf numFmtId="0" fontId="1" fillId="4" borderId="0" xfId="0" applyFont="1" applyFill="1" applyAlignment="1" applyProtection="1">
      <alignment horizontal="left" vertical="center"/>
      <protection locked="0"/>
    </xf>
    <xf numFmtId="49" fontId="1" fillId="4" borderId="0" xfId="0" applyNumberFormat="1" applyFont="1" applyFill="1" applyAlignment="1" applyProtection="1">
      <alignment horizontal="left" vertical="top"/>
      <protection locked="0"/>
    </xf>
    <xf numFmtId="0" fontId="1" fillId="0" borderId="1" xfId="0" applyFont="1" applyBorder="1" applyAlignment="1">
      <alignment horizontal="center" vertical="center"/>
    </xf>
    <xf numFmtId="0" fontId="1" fillId="4" borderId="1" xfId="0" applyFont="1" applyFill="1" applyBorder="1" applyAlignment="1" applyProtection="1">
      <alignment horizontal="center" vertical="center"/>
      <protection locked="0"/>
    </xf>
    <xf numFmtId="0" fontId="1" fillId="0" borderId="1" xfId="0" applyFont="1" applyBorder="1" applyAlignment="1" applyProtection="1">
      <alignment horizontal="left" vertical="center"/>
      <protection locked="0"/>
    </xf>
    <xf numFmtId="0" fontId="1" fillId="4" borderId="1" xfId="0" applyFont="1" applyFill="1" applyBorder="1" applyAlignment="1" applyProtection="1">
      <alignment horizontal="left" vertical="center" wrapText="1"/>
      <protection locked="0"/>
    </xf>
    <xf numFmtId="176" fontId="1" fillId="4" borderId="0" xfId="0" applyNumberFormat="1" applyFont="1" applyFill="1" applyAlignment="1" applyProtection="1">
      <alignment horizontal="right" vertical="center"/>
      <protection locked="0"/>
    </xf>
    <xf numFmtId="0" fontId="1" fillId="0" borderId="0" xfId="0" applyFont="1" applyAlignment="1">
      <alignment horizontal="center" vertical="center"/>
    </xf>
    <xf numFmtId="0" fontId="15" fillId="0" borderId="0" xfId="0" applyFont="1" applyAlignment="1">
      <alignment horizontal="center" vertical="center"/>
    </xf>
    <xf numFmtId="0" fontId="1" fillId="4" borderId="1" xfId="0" applyFont="1" applyFill="1" applyBorder="1" applyAlignment="1" applyProtection="1">
      <alignment horizontal="justify" vertical="center"/>
      <protection locked="0"/>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4" borderId="1" xfId="0" applyFont="1" applyFill="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1" fillId="0" borderId="4" xfId="0" applyFont="1" applyBorder="1" applyAlignment="1" applyProtection="1">
      <alignment horizontal="left" vertical="center"/>
      <protection locked="0"/>
    </xf>
    <xf numFmtId="0" fontId="1" fillId="4" borderId="8" xfId="0" applyFont="1" applyFill="1" applyBorder="1" applyAlignment="1" applyProtection="1">
      <alignment horizontal="left" vertical="center"/>
      <protection locked="0"/>
    </xf>
    <xf numFmtId="0" fontId="1" fillId="4" borderId="10" xfId="0" applyFont="1" applyFill="1" applyBorder="1" applyAlignment="1" applyProtection="1">
      <alignment horizontal="left" vertical="center"/>
      <protection locked="0"/>
    </xf>
    <xf numFmtId="0" fontId="1" fillId="4" borderId="9" xfId="0" applyFont="1" applyFill="1" applyBorder="1" applyAlignment="1" applyProtection="1">
      <alignment horizontal="left" vertical="center"/>
      <protection locked="0"/>
    </xf>
    <xf numFmtId="0" fontId="1" fillId="6" borderId="0" xfId="0" applyFont="1" applyFill="1" applyAlignment="1">
      <alignment horizontal="center" vertical="center"/>
    </xf>
    <xf numFmtId="0" fontId="1" fillId="6" borderId="1" xfId="0" applyFont="1" applyFill="1" applyBorder="1" applyAlignment="1">
      <alignment horizontal="center" vertical="center"/>
    </xf>
    <xf numFmtId="0" fontId="1" fillId="6" borderId="1" xfId="0" applyFont="1" applyFill="1" applyBorder="1" applyAlignment="1" applyProtection="1">
      <alignment horizontal="left" vertical="center" wrapText="1"/>
      <protection locked="0"/>
    </xf>
    <xf numFmtId="0" fontId="1" fillId="6" borderId="0" xfId="0" applyFont="1" applyFill="1" applyAlignment="1" applyProtection="1">
      <alignment horizontal="left" vertical="center"/>
      <protection locked="0"/>
    </xf>
    <xf numFmtId="0" fontId="6" fillId="6" borderId="0" xfId="0" applyFont="1" applyFill="1" applyAlignment="1">
      <alignment horizontal="center" vertical="center"/>
    </xf>
    <xf numFmtId="176" fontId="1" fillId="6" borderId="0" xfId="0" applyNumberFormat="1" applyFont="1" applyFill="1" applyAlignment="1" applyProtection="1">
      <alignment horizontal="right" vertical="center"/>
      <protection locked="0"/>
    </xf>
    <xf numFmtId="0" fontId="1" fillId="6" borderId="0" xfId="0" applyFont="1" applyFill="1" applyAlignment="1">
      <alignment horizontal="left" vertical="center"/>
    </xf>
    <xf numFmtId="49" fontId="1" fillId="6" borderId="0" xfId="0" applyNumberFormat="1" applyFont="1" applyFill="1" applyAlignment="1" applyProtection="1">
      <alignment horizontal="left" vertical="top"/>
      <protection locked="0"/>
    </xf>
    <xf numFmtId="0" fontId="1" fillId="6"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center" vertical="center"/>
      <protection locked="0"/>
    </xf>
    <xf numFmtId="0" fontId="1" fillId="6" borderId="6" xfId="0" applyFont="1" applyFill="1" applyBorder="1" applyAlignment="1" applyProtection="1">
      <alignment horizontal="center" vertical="center"/>
      <protection locked="0"/>
    </xf>
    <xf numFmtId="0" fontId="1" fillId="6" borderId="6" xfId="0" applyFont="1" applyFill="1" applyBorder="1" applyAlignment="1" applyProtection="1">
      <alignment horizontal="left" vertical="center"/>
      <protection locked="0"/>
    </xf>
    <xf numFmtId="0" fontId="1" fillId="6" borderId="7" xfId="0" applyFont="1" applyFill="1" applyBorder="1" applyAlignment="1" applyProtection="1">
      <alignment horizontal="left" vertical="center"/>
      <protection locked="0"/>
    </xf>
    <xf numFmtId="0" fontId="4" fillId="6" borderId="0" xfId="0" applyFont="1" applyFill="1" applyAlignment="1">
      <alignment horizontal="left" vertical="center" wrapText="1"/>
    </xf>
    <xf numFmtId="58" fontId="1" fillId="4" borderId="5" xfId="0" applyNumberFormat="1" applyFont="1" applyFill="1" applyBorder="1" applyAlignment="1" applyProtection="1">
      <alignment horizontal="center" vertical="center"/>
      <protection locked="0"/>
    </xf>
    <xf numFmtId="58" fontId="1" fillId="4" borderId="6" xfId="0" applyNumberFormat="1" applyFont="1" applyFill="1" applyBorder="1" applyAlignment="1" applyProtection="1">
      <alignment horizontal="center" vertical="center"/>
      <protection locked="0"/>
    </xf>
    <xf numFmtId="58" fontId="1" fillId="6" borderId="5" xfId="0" applyNumberFormat="1" applyFont="1" applyFill="1" applyBorder="1" applyAlignment="1" applyProtection="1">
      <alignment horizontal="center" vertical="center"/>
      <protection locked="0"/>
    </xf>
    <xf numFmtId="58" fontId="1" fillId="6" borderId="6" xfId="0" applyNumberFormat="1" applyFont="1" applyFill="1" applyBorder="1" applyAlignment="1" applyProtection="1">
      <alignment horizontal="center" vertical="center"/>
      <protection locked="0"/>
    </xf>
    <xf numFmtId="0" fontId="1" fillId="6" borderId="2"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2" xfId="0" applyFont="1" applyFill="1" applyBorder="1" applyAlignment="1" applyProtection="1">
      <alignment horizontal="left" vertical="center"/>
      <protection locked="0"/>
    </xf>
    <xf numFmtId="0" fontId="1" fillId="6" borderId="4" xfId="0" applyFont="1" applyFill="1" applyBorder="1" applyAlignment="1" applyProtection="1">
      <alignment horizontal="left" vertical="center"/>
      <protection locked="0"/>
    </xf>
    <xf numFmtId="0" fontId="1" fillId="6" borderId="8" xfId="0" applyFont="1" applyFill="1" applyBorder="1" applyAlignment="1" applyProtection="1">
      <alignment horizontal="left" vertical="center"/>
      <protection locked="0"/>
    </xf>
    <xf numFmtId="0" fontId="1" fillId="6" borderId="10" xfId="0" applyFont="1" applyFill="1" applyBorder="1" applyAlignment="1" applyProtection="1">
      <alignment horizontal="left" vertical="center"/>
      <protection locked="0"/>
    </xf>
    <xf numFmtId="0" fontId="1" fillId="6" borderId="9" xfId="0" applyFont="1" applyFill="1" applyBorder="1" applyAlignment="1" applyProtection="1">
      <alignment horizontal="left" vertical="center"/>
      <protection locked="0"/>
    </xf>
    <xf numFmtId="0" fontId="1" fillId="6" borderId="5" xfId="0" applyFont="1" applyFill="1" applyBorder="1" applyAlignment="1" applyProtection="1">
      <alignment horizontal="left" vertical="center"/>
      <protection locked="0"/>
    </xf>
    <xf numFmtId="0" fontId="11" fillId="6" borderId="1" xfId="2" applyFill="1" applyBorder="1" applyAlignment="1" applyProtection="1">
      <alignment horizontal="left" vertical="center"/>
      <protection locked="0"/>
    </xf>
    <xf numFmtId="0" fontId="1" fillId="6" borderId="1" xfId="0" applyFont="1" applyFill="1" applyBorder="1" applyAlignment="1" applyProtection="1">
      <alignment horizontal="justify" vertical="center"/>
      <protection locked="0"/>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3" fillId="6" borderId="5" xfId="0" applyFont="1" applyFill="1" applyBorder="1" applyAlignment="1" applyProtection="1">
      <alignment horizontal="center" vertical="center"/>
      <protection locked="0"/>
    </xf>
    <xf numFmtId="0" fontId="3" fillId="6" borderId="6" xfId="0" applyFont="1" applyFill="1" applyBorder="1" applyAlignment="1" applyProtection="1">
      <alignment horizontal="center" vertical="center"/>
      <protection locked="0"/>
    </xf>
    <xf numFmtId="0" fontId="3" fillId="6" borderId="7" xfId="0" applyFont="1" applyFill="1" applyBorder="1" applyAlignment="1" applyProtection="1">
      <alignment horizontal="center" vertical="center"/>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3" fillId="8" borderId="2" xfId="4" applyFont="1" applyBorder="1" applyAlignment="1">
      <alignment horizontal="left" vertical="center" wrapText="1"/>
    </xf>
    <xf numFmtId="0" fontId="3" fillId="8" borderId="3" xfId="4" applyFont="1" applyBorder="1" applyAlignment="1">
      <alignment horizontal="left" vertical="center" wrapText="1"/>
    </xf>
    <xf numFmtId="0" fontId="3" fillId="8" borderId="4" xfId="4" applyFont="1" applyBorder="1" applyAlignment="1">
      <alignment horizontal="left" vertical="center" wrapText="1"/>
    </xf>
    <xf numFmtId="0" fontId="3" fillId="8" borderId="5" xfId="4" applyFont="1" applyBorder="1" applyAlignment="1" applyProtection="1">
      <alignment horizontal="left" vertical="center"/>
      <protection locked="0"/>
    </xf>
    <xf numFmtId="0" fontId="3" fillId="8" borderId="6" xfId="4" applyFont="1" applyBorder="1" applyAlignment="1" applyProtection="1">
      <alignment horizontal="left" vertical="center"/>
      <protection locked="0"/>
    </xf>
    <xf numFmtId="0" fontId="3" fillId="8" borderId="7" xfId="4" applyFont="1" applyBorder="1" applyAlignment="1" applyProtection="1">
      <alignment horizontal="left" vertical="center"/>
      <protection locked="0"/>
    </xf>
    <xf numFmtId="0" fontId="4" fillId="6" borderId="0" xfId="0" applyFont="1" applyFill="1" applyAlignment="1">
      <alignment horizontal="left" vertical="center"/>
    </xf>
  </cellXfs>
  <cellStyles count="5">
    <cellStyle name="20% - アクセント 3" xfId="4" builtinId="38"/>
    <cellStyle name="ハイパーリンク" xfId="2" builtinId="8"/>
    <cellStyle name="メモ" xfId="3" builtinId="10"/>
    <cellStyle name="桁区切り" xfId="1" builtinId="6"/>
    <cellStyle name="標準" xfId="0" builtinId="0"/>
  </cellStyles>
  <dxfs count="0"/>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38101</xdr:colOff>
      <xdr:row>3</xdr:row>
      <xdr:rowOff>9526</xdr:rowOff>
    </xdr:from>
    <xdr:to>
      <xdr:col>12</xdr:col>
      <xdr:colOff>1504951</xdr:colOff>
      <xdr:row>6</xdr:row>
      <xdr:rowOff>19051</xdr:rowOff>
    </xdr:to>
    <xdr:sp macro="" textlink="">
      <xdr:nvSpPr>
        <xdr:cNvPr id="2" name="正方形/長方形 1">
          <a:extLst>
            <a:ext uri="{FF2B5EF4-FFF2-40B4-BE49-F238E27FC236}">
              <a16:creationId xmlns:a16="http://schemas.microsoft.com/office/drawing/2014/main" id="{E4F88D49-BE46-4871-928E-78E70B64D000}"/>
            </a:ext>
          </a:extLst>
        </xdr:cNvPr>
        <xdr:cNvSpPr/>
      </xdr:nvSpPr>
      <xdr:spPr>
        <a:xfrm>
          <a:off x="8058151" y="600076"/>
          <a:ext cx="1466850" cy="704850"/>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iedai.gakuXXX@mie.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H96"/>
  <sheetViews>
    <sheetView tabSelected="1" zoomScale="98" zoomScaleNormal="98" zoomScaleSheetLayoutView="100" workbookViewId="0">
      <selection activeCell="A2" sqref="A2"/>
    </sheetView>
  </sheetViews>
  <sheetFormatPr defaultRowHeight="18.75"/>
  <cols>
    <col min="1" max="1" width="3.375" customWidth="1"/>
    <col min="2" max="2" width="21.25" customWidth="1"/>
    <col min="4" max="4" width="7.875" customWidth="1"/>
    <col min="8" max="8" width="15.875" customWidth="1"/>
    <col min="9" max="9" width="4.875" customWidth="1"/>
    <col min="10" max="10" width="3.625" customWidth="1"/>
    <col min="11" max="11" width="4.25" customWidth="1"/>
    <col min="12" max="12" width="3.375" customWidth="1"/>
    <col min="13" max="13" width="21.25" customWidth="1"/>
    <col min="19" max="19" width="16" customWidth="1"/>
    <col min="20" max="20" width="4.25" customWidth="1"/>
    <col min="21" max="21" width="2.5" customWidth="1"/>
  </cols>
  <sheetData>
    <row r="1" spans="1:21">
      <c r="A1" s="2" t="s">
        <v>218</v>
      </c>
      <c r="B1" s="2"/>
      <c r="C1" s="2"/>
      <c r="D1" s="2"/>
      <c r="E1" s="2"/>
      <c r="F1" s="2"/>
      <c r="G1" s="2"/>
      <c r="H1" s="71" t="s">
        <v>0</v>
      </c>
      <c r="I1" s="71"/>
      <c r="J1" s="71"/>
      <c r="L1" s="25"/>
      <c r="M1" s="25"/>
      <c r="N1" s="25"/>
      <c r="O1" s="25"/>
      <c r="P1" s="25"/>
      <c r="Q1" s="25"/>
      <c r="R1" s="25"/>
      <c r="S1" s="95">
        <v>45064</v>
      </c>
      <c r="T1" s="95"/>
      <c r="U1" s="95"/>
    </row>
    <row r="2" spans="1:21">
      <c r="A2" s="2"/>
      <c r="B2" s="56" t="s">
        <v>11</v>
      </c>
      <c r="C2" s="56"/>
      <c r="D2" s="56"/>
      <c r="E2" s="2"/>
      <c r="F2" s="2"/>
      <c r="G2" s="2"/>
      <c r="H2" s="2"/>
      <c r="I2" s="2"/>
      <c r="J2" s="2"/>
      <c r="L2" s="25"/>
      <c r="M2" s="96" t="s">
        <v>11</v>
      </c>
      <c r="N2" s="96"/>
      <c r="O2" s="96"/>
      <c r="P2" s="25"/>
      <c r="Q2" s="25"/>
      <c r="R2" s="25"/>
      <c r="S2" s="25"/>
      <c r="T2" s="25"/>
      <c r="U2" s="25"/>
    </row>
    <row r="3" spans="1:21" ht="9" customHeight="1">
      <c r="A3" s="2"/>
      <c r="B3" s="1"/>
      <c r="C3" s="2"/>
      <c r="D3" s="2"/>
      <c r="E3" s="2"/>
      <c r="F3" s="2"/>
      <c r="G3" s="2"/>
      <c r="H3" s="2"/>
      <c r="I3" s="2"/>
      <c r="J3" s="2"/>
      <c r="L3" s="25"/>
      <c r="M3" s="26"/>
      <c r="N3" s="25"/>
      <c r="O3" s="25"/>
      <c r="P3" s="25"/>
      <c r="Q3" s="25"/>
      <c r="R3" s="25"/>
      <c r="S3" s="25"/>
      <c r="T3" s="25"/>
      <c r="U3" s="25"/>
    </row>
    <row r="4" spans="1:21" ht="15.75" customHeight="1">
      <c r="A4" s="2"/>
      <c r="B4" s="2"/>
      <c r="C4" s="2"/>
      <c r="D4" s="2"/>
      <c r="E4" s="2" t="s">
        <v>12</v>
      </c>
      <c r="F4" s="3" t="s">
        <v>13</v>
      </c>
      <c r="G4" s="10" t="s">
        <v>164</v>
      </c>
      <c r="H4" s="66"/>
      <c r="I4" s="66"/>
      <c r="J4" s="66"/>
      <c r="L4" s="25"/>
      <c r="M4" s="25"/>
      <c r="N4" s="25"/>
      <c r="O4" s="25"/>
      <c r="P4" s="25" t="s">
        <v>12</v>
      </c>
      <c r="Q4" s="27" t="s">
        <v>13</v>
      </c>
      <c r="R4" s="28" t="s">
        <v>164</v>
      </c>
      <c r="S4" s="97" t="s">
        <v>183</v>
      </c>
      <c r="T4" s="97"/>
      <c r="U4" s="97"/>
    </row>
    <row r="5" spans="1:21" ht="20.100000000000001" customHeight="1">
      <c r="A5" s="2"/>
      <c r="B5" s="2"/>
      <c r="C5" s="2"/>
      <c r="D5" s="2"/>
      <c r="E5" s="2"/>
      <c r="F5" s="3"/>
      <c r="G5" s="64"/>
      <c r="H5" s="64"/>
      <c r="I5" s="64"/>
      <c r="J5" s="64"/>
      <c r="L5" s="25"/>
      <c r="M5" s="25"/>
      <c r="N5" s="25"/>
      <c r="O5" s="25"/>
      <c r="P5" s="25"/>
      <c r="Q5" s="27"/>
      <c r="R5" s="93" t="s">
        <v>184</v>
      </c>
      <c r="S5" s="93"/>
      <c r="T5" s="93"/>
      <c r="U5" s="93"/>
    </row>
    <row r="6" spans="1:21" ht="20.100000000000001" customHeight="1">
      <c r="A6" s="2"/>
      <c r="B6" s="2"/>
      <c r="C6" s="2"/>
      <c r="D6" s="2"/>
      <c r="E6" s="2"/>
      <c r="F6" s="3"/>
      <c r="G6" s="64"/>
      <c r="H6" s="64"/>
      <c r="I6" s="64"/>
      <c r="J6" s="64"/>
      <c r="L6" s="25"/>
      <c r="M6" s="25"/>
      <c r="N6" s="25"/>
      <c r="O6" s="25"/>
      <c r="P6" s="25"/>
      <c r="Q6" s="27"/>
      <c r="R6" s="93"/>
      <c r="S6" s="93"/>
      <c r="T6" s="93"/>
      <c r="U6" s="93"/>
    </row>
    <row r="7" spans="1:21" ht="20.100000000000001" customHeight="1">
      <c r="A7" s="2"/>
      <c r="B7" s="2"/>
      <c r="C7" s="2"/>
      <c r="D7" s="2"/>
      <c r="E7" s="2"/>
      <c r="F7" s="2" t="s">
        <v>1</v>
      </c>
      <c r="G7" s="64"/>
      <c r="H7" s="64"/>
      <c r="I7" s="64"/>
      <c r="J7" s="64"/>
      <c r="L7" s="25"/>
      <c r="M7" s="25"/>
      <c r="N7" s="25"/>
      <c r="O7" s="25"/>
      <c r="P7" s="25"/>
      <c r="Q7" s="25" t="s">
        <v>1</v>
      </c>
      <c r="R7" s="93" t="s">
        <v>185</v>
      </c>
      <c r="S7" s="93"/>
      <c r="T7" s="93"/>
      <c r="U7" s="93"/>
    </row>
    <row r="8" spans="1:21" ht="19.5" customHeight="1">
      <c r="A8" s="2"/>
      <c r="B8" s="2"/>
      <c r="C8" s="2"/>
      <c r="D8" s="2"/>
      <c r="E8" s="2"/>
      <c r="F8" s="4" t="s">
        <v>182</v>
      </c>
      <c r="G8" s="65"/>
      <c r="H8" s="65"/>
      <c r="I8" s="65"/>
      <c r="J8" s="65"/>
      <c r="L8" s="25"/>
      <c r="M8" s="25"/>
      <c r="N8" s="25"/>
      <c r="O8" s="25"/>
      <c r="P8" s="25"/>
      <c r="Q8" s="29" t="s">
        <v>182</v>
      </c>
      <c r="R8" s="93" t="s">
        <v>186</v>
      </c>
      <c r="S8" s="93"/>
      <c r="T8" s="93"/>
      <c r="U8" s="93"/>
    </row>
    <row r="9" spans="1:21" ht="20.100000000000001" customHeight="1">
      <c r="A9" s="2"/>
      <c r="B9" s="2"/>
      <c r="C9" s="2"/>
      <c r="D9" s="2"/>
      <c r="E9" s="2"/>
      <c r="F9" s="2" t="s">
        <v>14</v>
      </c>
      <c r="G9" s="65"/>
      <c r="H9" s="65"/>
      <c r="I9" s="65"/>
      <c r="J9" s="65"/>
      <c r="L9" s="25"/>
      <c r="M9" s="25"/>
      <c r="N9" s="25"/>
      <c r="O9" s="25"/>
      <c r="P9" s="25"/>
      <c r="Q9" s="25" t="s">
        <v>14</v>
      </c>
      <c r="R9" s="93" t="s">
        <v>187</v>
      </c>
      <c r="S9" s="93"/>
      <c r="T9" s="93"/>
      <c r="U9" s="93"/>
    </row>
    <row r="10" spans="1:21" ht="14.25" customHeight="1">
      <c r="A10" s="2"/>
      <c r="B10" s="1"/>
      <c r="C10" s="2"/>
      <c r="D10" s="2"/>
      <c r="E10" s="2"/>
      <c r="F10" s="2"/>
      <c r="G10" s="2"/>
      <c r="H10" s="56"/>
      <c r="I10" s="56"/>
      <c r="J10" s="56"/>
      <c r="L10" s="25"/>
      <c r="M10" s="26"/>
      <c r="N10" s="25"/>
      <c r="O10" s="25"/>
      <c r="P10" s="25"/>
      <c r="Q10" s="25"/>
      <c r="R10" s="43" t="s">
        <v>189</v>
      </c>
      <c r="S10" s="25"/>
      <c r="T10" s="25"/>
      <c r="U10" s="25"/>
    </row>
    <row r="11" spans="1:21" ht="6.75" customHeight="1">
      <c r="A11" s="2"/>
      <c r="B11" s="1"/>
      <c r="C11" s="2"/>
      <c r="D11" s="2"/>
      <c r="E11" s="2"/>
      <c r="F11" s="2"/>
      <c r="G11" s="2"/>
      <c r="H11" s="2"/>
      <c r="I11" s="2"/>
      <c r="J11" s="2"/>
      <c r="L11" s="25"/>
      <c r="M11" s="26"/>
      <c r="N11" s="25"/>
      <c r="O11" s="25"/>
      <c r="P11" s="25"/>
      <c r="Q11" s="25"/>
      <c r="R11" s="25"/>
      <c r="S11" s="25"/>
      <c r="T11" s="25"/>
      <c r="U11" s="25"/>
    </row>
    <row r="12" spans="1:21" ht="22.5" customHeight="1">
      <c r="A12" s="2"/>
      <c r="B12" s="73" t="s">
        <v>2</v>
      </c>
      <c r="C12" s="73"/>
      <c r="D12" s="73"/>
      <c r="E12" s="73"/>
      <c r="F12" s="73"/>
      <c r="G12" s="73"/>
      <c r="H12" s="73"/>
      <c r="I12" s="73"/>
      <c r="J12" s="73"/>
      <c r="L12" s="25"/>
      <c r="M12" s="94" t="s">
        <v>2</v>
      </c>
      <c r="N12" s="94"/>
      <c r="O12" s="94"/>
      <c r="P12" s="94"/>
      <c r="Q12" s="94"/>
      <c r="R12" s="94"/>
      <c r="S12" s="94"/>
      <c r="T12" s="94"/>
      <c r="U12" s="94"/>
    </row>
    <row r="13" spans="1:21" ht="9.75" customHeight="1">
      <c r="A13" s="2"/>
      <c r="B13" s="1"/>
      <c r="C13" s="2"/>
      <c r="D13" s="2"/>
      <c r="E13" s="2"/>
      <c r="F13" s="2"/>
      <c r="G13" s="2"/>
      <c r="H13" s="2"/>
      <c r="I13" s="2"/>
      <c r="J13" s="2"/>
      <c r="L13" s="25"/>
      <c r="M13" s="26"/>
      <c r="N13" s="25"/>
      <c r="O13" s="25"/>
      <c r="P13" s="25"/>
      <c r="Q13" s="25"/>
      <c r="R13" s="25"/>
      <c r="S13" s="25"/>
      <c r="T13" s="25"/>
      <c r="U13" s="25"/>
    </row>
    <row r="14" spans="1:21">
      <c r="A14" s="2"/>
      <c r="B14" s="72" t="s">
        <v>3</v>
      </c>
      <c r="C14" s="72"/>
      <c r="D14" s="72"/>
      <c r="E14" s="72"/>
      <c r="F14" s="72"/>
      <c r="G14" s="72"/>
      <c r="H14" s="72"/>
      <c r="I14" s="72"/>
      <c r="J14" s="72"/>
      <c r="L14" s="25"/>
      <c r="M14" s="90" t="s">
        <v>3</v>
      </c>
      <c r="N14" s="90"/>
      <c r="O14" s="90"/>
      <c r="P14" s="90"/>
      <c r="Q14" s="90"/>
      <c r="R14" s="90"/>
      <c r="S14" s="90"/>
      <c r="T14" s="90"/>
      <c r="U14" s="90"/>
    </row>
    <row r="15" spans="1:21" ht="8.25" customHeight="1">
      <c r="A15" s="2"/>
      <c r="B15" s="1"/>
      <c r="C15" s="2"/>
      <c r="D15" s="2"/>
      <c r="E15" s="2"/>
      <c r="F15" s="2"/>
      <c r="G15" s="2"/>
      <c r="H15" s="2"/>
      <c r="I15" s="2"/>
      <c r="J15" s="2"/>
      <c r="L15" s="25"/>
      <c r="M15" s="26"/>
      <c r="N15" s="25"/>
      <c r="O15" s="25"/>
      <c r="P15" s="25"/>
      <c r="Q15" s="25"/>
      <c r="R15" s="25"/>
      <c r="S15" s="25"/>
      <c r="T15" s="25"/>
      <c r="U15" s="25"/>
    </row>
    <row r="16" spans="1:21">
      <c r="A16" s="2"/>
      <c r="B16" s="72" t="s">
        <v>4</v>
      </c>
      <c r="C16" s="72"/>
      <c r="D16" s="72"/>
      <c r="E16" s="72"/>
      <c r="F16" s="72"/>
      <c r="G16" s="72"/>
      <c r="H16" s="72"/>
      <c r="I16" s="72"/>
      <c r="J16" s="2"/>
      <c r="L16" s="25"/>
      <c r="M16" s="90" t="s">
        <v>4</v>
      </c>
      <c r="N16" s="90"/>
      <c r="O16" s="90"/>
      <c r="P16" s="90"/>
      <c r="Q16" s="90"/>
      <c r="R16" s="90"/>
      <c r="S16" s="90"/>
      <c r="T16" s="90"/>
      <c r="U16" s="25"/>
    </row>
    <row r="17" spans="1:21" ht="8.25" customHeight="1">
      <c r="A17" s="2"/>
      <c r="B17" s="15"/>
      <c r="C17" s="2"/>
      <c r="D17" s="2"/>
      <c r="E17" s="2"/>
      <c r="F17" s="2"/>
      <c r="G17" s="2"/>
      <c r="H17" s="2"/>
      <c r="I17" s="2"/>
      <c r="J17" s="2"/>
      <c r="L17" s="25"/>
      <c r="M17" s="30"/>
      <c r="N17" s="25"/>
      <c r="O17" s="25"/>
      <c r="P17" s="25"/>
      <c r="Q17" s="25"/>
      <c r="R17" s="25"/>
      <c r="S17" s="25"/>
      <c r="T17" s="25"/>
      <c r="U17" s="25"/>
    </row>
    <row r="18" spans="1:21" ht="21.75" customHeight="1">
      <c r="A18" s="2"/>
      <c r="B18" s="67" t="s">
        <v>15</v>
      </c>
      <c r="C18" s="70"/>
      <c r="D18" s="70"/>
      <c r="E18" s="70"/>
      <c r="F18" s="70"/>
      <c r="G18" s="70"/>
      <c r="H18" s="70"/>
      <c r="I18" s="70"/>
      <c r="J18" s="14"/>
      <c r="L18" s="25"/>
      <c r="M18" s="91" t="s">
        <v>15</v>
      </c>
      <c r="N18" s="92" t="s">
        <v>188</v>
      </c>
      <c r="O18" s="92"/>
      <c r="P18" s="92"/>
      <c r="Q18" s="92"/>
      <c r="R18" s="92"/>
      <c r="S18" s="92"/>
      <c r="T18" s="92"/>
      <c r="U18" s="31"/>
    </row>
    <row r="19" spans="1:21" ht="21.75" customHeight="1">
      <c r="A19" s="2"/>
      <c r="B19" s="67"/>
      <c r="C19" s="70"/>
      <c r="D19" s="70"/>
      <c r="E19" s="70"/>
      <c r="F19" s="70"/>
      <c r="G19" s="70"/>
      <c r="H19" s="70"/>
      <c r="I19" s="70"/>
      <c r="J19" s="14"/>
      <c r="L19" s="25"/>
      <c r="M19" s="91"/>
      <c r="N19" s="92"/>
      <c r="O19" s="92"/>
      <c r="P19" s="92"/>
      <c r="Q19" s="92"/>
      <c r="R19" s="92"/>
      <c r="S19" s="92"/>
      <c r="T19" s="92"/>
      <c r="U19" s="31"/>
    </row>
    <row r="20" spans="1:21" ht="21.75" customHeight="1">
      <c r="A20" s="2"/>
      <c r="B20" s="19" t="s">
        <v>16</v>
      </c>
      <c r="C20" s="104" t="s">
        <v>211</v>
      </c>
      <c r="D20" s="105"/>
      <c r="E20" s="105"/>
      <c r="F20" s="20" t="s">
        <v>165</v>
      </c>
      <c r="G20" s="105" t="s">
        <v>211</v>
      </c>
      <c r="H20" s="105"/>
      <c r="I20" s="13" t="s">
        <v>166</v>
      </c>
      <c r="J20" s="2"/>
      <c r="L20" s="25"/>
      <c r="M20" s="32" t="s">
        <v>16</v>
      </c>
      <c r="N20" s="106">
        <v>45078</v>
      </c>
      <c r="O20" s="107"/>
      <c r="P20" s="107"/>
      <c r="Q20" s="33" t="s">
        <v>165</v>
      </c>
      <c r="R20" s="107">
        <v>45443</v>
      </c>
      <c r="S20" s="107"/>
      <c r="T20" s="34" t="s">
        <v>166</v>
      </c>
      <c r="U20" s="25"/>
    </row>
    <row r="21" spans="1:21" ht="21.75" customHeight="1">
      <c r="A21" s="2"/>
      <c r="B21" s="67" t="s">
        <v>17</v>
      </c>
      <c r="C21" s="70"/>
      <c r="D21" s="70"/>
      <c r="E21" s="70"/>
      <c r="F21" s="70"/>
      <c r="G21" s="70"/>
      <c r="H21" s="70"/>
      <c r="I21" s="70"/>
      <c r="J21" s="2"/>
      <c r="L21" s="25"/>
      <c r="M21" s="91" t="s">
        <v>17</v>
      </c>
      <c r="N21" s="92" t="s">
        <v>190</v>
      </c>
      <c r="O21" s="92"/>
      <c r="P21" s="92"/>
      <c r="Q21" s="92"/>
      <c r="R21" s="92"/>
      <c r="S21" s="92"/>
      <c r="T21" s="92"/>
      <c r="U21" s="25"/>
    </row>
    <row r="22" spans="1:21" ht="21.75" customHeight="1">
      <c r="A22" s="2"/>
      <c r="B22" s="67"/>
      <c r="C22" s="70"/>
      <c r="D22" s="70"/>
      <c r="E22" s="70"/>
      <c r="F22" s="70"/>
      <c r="G22" s="70"/>
      <c r="H22" s="70"/>
      <c r="I22" s="70"/>
      <c r="J22" s="2"/>
      <c r="L22" s="25"/>
      <c r="M22" s="91"/>
      <c r="N22" s="92"/>
      <c r="O22" s="92"/>
      <c r="P22" s="92"/>
      <c r="Q22" s="92"/>
      <c r="R22" s="92"/>
      <c r="S22" s="92"/>
      <c r="T22" s="92"/>
      <c r="U22" s="25"/>
    </row>
    <row r="23" spans="1:21" ht="21.75" customHeight="1">
      <c r="A23" s="2"/>
      <c r="B23" s="67"/>
      <c r="C23" s="70"/>
      <c r="D23" s="70"/>
      <c r="E23" s="70"/>
      <c r="F23" s="70"/>
      <c r="G23" s="70"/>
      <c r="H23" s="70"/>
      <c r="I23" s="70"/>
      <c r="J23" s="2"/>
      <c r="L23" s="25"/>
      <c r="M23" s="91"/>
      <c r="N23" s="92"/>
      <c r="O23" s="92"/>
      <c r="P23" s="92"/>
      <c r="Q23" s="92"/>
      <c r="R23" s="92"/>
      <c r="S23" s="92"/>
      <c r="T23" s="92"/>
      <c r="U23" s="25"/>
    </row>
    <row r="24" spans="1:21" ht="21.75" customHeight="1">
      <c r="A24" s="2"/>
      <c r="B24" s="67" t="s">
        <v>18</v>
      </c>
      <c r="C24" s="69" t="s">
        <v>19</v>
      </c>
      <c r="D24" s="69"/>
      <c r="E24" s="68"/>
      <c r="F24" s="68"/>
      <c r="G24" s="68"/>
      <c r="H24" s="68"/>
      <c r="I24" s="68"/>
      <c r="J24" s="2"/>
      <c r="L24" s="25"/>
      <c r="M24" s="91" t="s">
        <v>18</v>
      </c>
      <c r="N24" s="98" t="s">
        <v>19</v>
      </c>
      <c r="O24" s="98"/>
      <c r="P24" s="99" t="s">
        <v>191</v>
      </c>
      <c r="Q24" s="99"/>
      <c r="R24" s="99"/>
      <c r="S24" s="99"/>
      <c r="T24" s="99"/>
      <c r="U24" s="25"/>
    </row>
    <row r="25" spans="1:21" ht="21.75" customHeight="1">
      <c r="A25" s="2"/>
      <c r="B25" s="67"/>
      <c r="C25" s="69" t="s">
        <v>179</v>
      </c>
      <c r="D25" s="69"/>
      <c r="E25" s="44" t="s">
        <v>169</v>
      </c>
      <c r="F25" s="54"/>
      <c r="G25" s="54"/>
      <c r="H25" s="55" t="s">
        <v>181</v>
      </c>
      <c r="I25" s="53"/>
      <c r="J25" s="2"/>
      <c r="L25" s="25"/>
      <c r="M25" s="91"/>
      <c r="N25" s="98" t="s">
        <v>179</v>
      </c>
      <c r="O25" s="98"/>
      <c r="P25" s="45" t="s">
        <v>169</v>
      </c>
      <c r="Q25" s="100">
        <v>5000</v>
      </c>
      <c r="R25" s="100"/>
      <c r="S25" s="101" t="s">
        <v>181</v>
      </c>
      <c r="T25" s="102"/>
      <c r="U25" s="25"/>
    </row>
    <row r="26" spans="1:21" ht="21.75" customHeight="1">
      <c r="A26" s="2"/>
      <c r="B26" s="67"/>
      <c r="C26" s="69" t="s">
        <v>180</v>
      </c>
      <c r="D26" s="69"/>
      <c r="E26" s="44" t="s">
        <v>169</v>
      </c>
      <c r="F26" s="54"/>
      <c r="G26" s="54"/>
      <c r="H26" s="55" t="s">
        <v>170</v>
      </c>
      <c r="I26" s="53"/>
      <c r="J26" s="2"/>
      <c r="L26" s="25"/>
      <c r="M26" s="91"/>
      <c r="N26" s="98" t="s">
        <v>180</v>
      </c>
      <c r="O26" s="98"/>
      <c r="P26" s="45" t="s">
        <v>169</v>
      </c>
      <c r="Q26" s="100">
        <v>200</v>
      </c>
      <c r="R26" s="100"/>
      <c r="S26" s="101" t="s">
        <v>170</v>
      </c>
      <c r="T26" s="102"/>
      <c r="U26" s="25"/>
    </row>
    <row r="27" spans="1:21" ht="21.75" customHeight="1">
      <c r="A27" s="2"/>
      <c r="B27" s="75" t="s">
        <v>215</v>
      </c>
      <c r="C27" s="46"/>
      <c r="D27" s="78" t="s">
        <v>212</v>
      </c>
      <c r="E27" s="79"/>
      <c r="F27" s="79"/>
      <c r="G27" s="79"/>
      <c r="H27" s="79"/>
      <c r="I27" s="80"/>
      <c r="J27" s="2"/>
      <c r="L27" s="25"/>
      <c r="M27" s="127" t="s">
        <v>215</v>
      </c>
      <c r="N27" s="47"/>
      <c r="O27" s="130" t="s">
        <v>212</v>
      </c>
      <c r="P27" s="131"/>
      <c r="Q27" s="131"/>
      <c r="R27" s="131"/>
      <c r="S27" s="131"/>
      <c r="T27" s="132"/>
      <c r="U27" s="25"/>
    </row>
    <row r="28" spans="1:21" ht="21.75" customHeight="1">
      <c r="A28" s="2"/>
      <c r="B28" s="76"/>
      <c r="C28" s="46"/>
      <c r="D28" s="78" t="s">
        <v>213</v>
      </c>
      <c r="E28" s="125"/>
      <c r="F28" s="125"/>
      <c r="G28" s="125"/>
      <c r="H28" s="125"/>
      <c r="I28" s="126"/>
      <c r="J28" s="2"/>
      <c r="L28" s="25"/>
      <c r="M28" s="128"/>
      <c r="N28" s="47"/>
      <c r="O28" s="130" t="s">
        <v>213</v>
      </c>
      <c r="P28" s="131"/>
      <c r="Q28" s="131"/>
      <c r="R28" s="131"/>
      <c r="S28" s="131"/>
      <c r="T28" s="132"/>
      <c r="U28" s="25"/>
    </row>
    <row r="29" spans="1:21" ht="21.75" customHeight="1">
      <c r="A29" s="2"/>
      <c r="B29" s="77"/>
      <c r="C29" s="46"/>
      <c r="D29" s="78" t="s">
        <v>214</v>
      </c>
      <c r="E29" s="125"/>
      <c r="F29" s="125"/>
      <c r="G29" s="125"/>
      <c r="H29" s="125"/>
      <c r="I29" s="126"/>
      <c r="J29" s="2"/>
      <c r="L29" s="25"/>
      <c r="M29" s="129"/>
      <c r="N29" s="47"/>
      <c r="O29" s="130" t="s">
        <v>214</v>
      </c>
      <c r="P29" s="131"/>
      <c r="Q29" s="131"/>
      <c r="R29" s="131"/>
      <c r="S29" s="131"/>
      <c r="T29" s="132"/>
      <c r="U29" s="25"/>
    </row>
    <row r="30" spans="1:21" ht="21.75" customHeight="1">
      <c r="A30" s="2"/>
      <c r="B30" s="19" t="s">
        <v>20</v>
      </c>
      <c r="C30" s="57" t="s">
        <v>200</v>
      </c>
      <c r="D30" s="57"/>
      <c r="E30" s="57"/>
      <c r="F30" s="57"/>
      <c r="G30" s="57" t="s">
        <v>22</v>
      </c>
      <c r="H30" s="57"/>
      <c r="I30" s="57"/>
      <c r="J30" s="2"/>
      <c r="L30" s="25"/>
      <c r="M30" s="32" t="s">
        <v>20</v>
      </c>
      <c r="N30" s="118" t="s">
        <v>200</v>
      </c>
      <c r="O30" s="118"/>
      <c r="P30" s="118"/>
      <c r="Q30" s="118"/>
      <c r="R30" s="118" t="s">
        <v>22</v>
      </c>
      <c r="S30" s="118"/>
      <c r="T30" s="118"/>
      <c r="U30" s="25"/>
    </row>
    <row r="31" spans="1:21" ht="21.75" customHeight="1">
      <c r="A31" s="2"/>
      <c r="B31" s="67" t="s">
        <v>171</v>
      </c>
      <c r="C31" s="18" t="s">
        <v>23</v>
      </c>
      <c r="D31" s="70"/>
      <c r="E31" s="70"/>
      <c r="F31" s="70"/>
      <c r="G31" s="74"/>
      <c r="H31" s="74"/>
      <c r="I31" s="74"/>
      <c r="J31" s="2"/>
      <c r="L31" s="25"/>
      <c r="M31" s="91" t="s">
        <v>171</v>
      </c>
      <c r="N31" s="36" t="s">
        <v>23</v>
      </c>
      <c r="O31" s="92" t="s">
        <v>209</v>
      </c>
      <c r="P31" s="92"/>
      <c r="Q31" s="92"/>
      <c r="R31" s="118" t="s">
        <v>207</v>
      </c>
      <c r="S31" s="118"/>
      <c r="T31" s="118"/>
      <c r="U31" s="25"/>
    </row>
    <row r="32" spans="1:21" ht="21.75" customHeight="1">
      <c r="A32" s="2"/>
      <c r="B32" s="67"/>
      <c r="C32" s="18" t="s">
        <v>199</v>
      </c>
      <c r="D32" s="70"/>
      <c r="E32" s="70"/>
      <c r="F32" s="70"/>
      <c r="G32" s="74"/>
      <c r="H32" s="74"/>
      <c r="I32" s="74"/>
      <c r="J32" s="2"/>
      <c r="L32" s="25"/>
      <c r="M32" s="91"/>
      <c r="N32" s="36" t="s">
        <v>199</v>
      </c>
      <c r="O32" s="92" t="s">
        <v>192</v>
      </c>
      <c r="P32" s="92"/>
      <c r="Q32" s="92"/>
      <c r="R32" s="118"/>
      <c r="S32" s="118"/>
      <c r="T32" s="118"/>
      <c r="U32" s="25"/>
    </row>
    <row r="33" spans="1:21" ht="21.75" customHeight="1">
      <c r="A33" s="2"/>
      <c r="B33" s="67" t="s">
        <v>172</v>
      </c>
      <c r="C33" s="18" t="s">
        <v>23</v>
      </c>
      <c r="D33" s="70"/>
      <c r="E33" s="70"/>
      <c r="F33" s="70"/>
      <c r="G33" s="74"/>
      <c r="H33" s="74"/>
      <c r="I33" s="74"/>
      <c r="J33" s="2"/>
      <c r="L33" s="25"/>
      <c r="M33" s="91" t="s">
        <v>172</v>
      </c>
      <c r="N33" s="36" t="s">
        <v>23</v>
      </c>
      <c r="O33" s="92" t="s">
        <v>193</v>
      </c>
      <c r="P33" s="92"/>
      <c r="Q33" s="92"/>
      <c r="R33" s="118" t="s">
        <v>208</v>
      </c>
      <c r="S33" s="118"/>
      <c r="T33" s="118"/>
      <c r="U33" s="25"/>
    </row>
    <row r="34" spans="1:21" ht="21.75" customHeight="1">
      <c r="A34" s="2"/>
      <c r="B34" s="67"/>
      <c r="C34" s="18" t="s">
        <v>199</v>
      </c>
      <c r="D34" s="70"/>
      <c r="E34" s="70"/>
      <c r="F34" s="70"/>
      <c r="G34" s="74"/>
      <c r="H34" s="74"/>
      <c r="I34" s="74"/>
      <c r="J34" s="2"/>
      <c r="L34" s="25"/>
      <c r="M34" s="91"/>
      <c r="N34" s="36" t="s">
        <v>199</v>
      </c>
      <c r="O34" s="92" t="s">
        <v>194</v>
      </c>
      <c r="P34" s="92"/>
      <c r="Q34" s="92"/>
      <c r="R34" s="118"/>
      <c r="S34" s="118"/>
      <c r="T34" s="118"/>
      <c r="U34" s="25"/>
    </row>
    <row r="35" spans="1:21" ht="21.75" customHeight="1">
      <c r="A35" s="2"/>
      <c r="B35" s="61" t="s">
        <v>167</v>
      </c>
      <c r="C35" s="57" t="s">
        <v>24</v>
      </c>
      <c r="D35" s="57"/>
      <c r="E35" s="57"/>
      <c r="F35" s="57"/>
      <c r="G35" s="57"/>
      <c r="H35" s="48">
        <f>(ROUND(H40-(H37+H38),0))</f>
        <v>0</v>
      </c>
      <c r="I35" s="11" t="s">
        <v>30</v>
      </c>
      <c r="J35" s="2"/>
      <c r="L35" s="25"/>
      <c r="M35" s="119" t="s">
        <v>167</v>
      </c>
      <c r="N35" s="118" t="s">
        <v>24</v>
      </c>
      <c r="O35" s="118"/>
      <c r="P35" s="118"/>
      <c r="Q35" s="118"/>
      <c r="R35" s="118"/>
      <c r="S35" s="37">
        <v>769231</v>
      </c>
      <c r="T35" s="38" t="s">
        <v>30</v>
      </c>
      <c r="U35" s="25"/>
    </row>
    <row r="36" spans="1:21" ht="21.75" customHeight="1">
      <c r="A36" s="2"/>
      <c r="B36" s="62"/>
      <c r="C36" s="58" t="s">
        <v>6</v>
      </c>
      <c r="D36" s="59"/>
      <c r="E36" s="59"/>
      <c r="F36" s="59"/>
      <c r="G36" s="60"/>
      <c r="H36" s="21"/>
      <c r="I36" s="11" t="s">
        <v>30</v>
      </c>
      <c r="J36" s="2"/>
      <c r="L36" s="25"/>
      <c r="M36" s="120"/>
      <c r="N36" s="122" t="s">
        <v>6</v>
      </c>
      <c r="O36" s="123"/>
      <c r="P36" s="123"/>
      <c r="Q36" s="123"/>
      <c r="R36" s="124"/>
      <c r="S36" s="37">
        <v>200000</v>
      </c>
      <c r="T36" s="38" t="s">
        <v>30</v>
      </c>
      <c r="U36" s="25"/>
    </row>
    <row r="37" spans="1:21" ht="21.75" customHeight="1">
      <c r="A37" s="2"/>
      <c r="B37" s="62"/>
      <c r="C37" s="57" t="s">
        <v>25</v>
      </c>
      <c r="D37" s="57"/>
      <c r="E37" s="57"/>
      <c r="F37" s="57"/>
      <c r="G37" s="57"/>
      <c r="H37" s="49">
        <f>ROUND((H40-H38)/130*30,0)</f>
        <v>0</v>
      </c>
      <c r="I37" s="11" t="s">
        <v>30</v>
      </c>
      <c r="J37" s="2"/>
      <c r="L37" s="25"/>
      <c r="M37" s="120"/>
      <c r="N37" s="118" t="s">
        <v>25</v>
      </c>
      <c r="O37" s="118"/>
      <c r="P37" s="118"/>
      <c r="Q37" s="118"/>
      <c r="R37" s="118"/>
      <c r="S37" s="39">
        <v>230769</v>
      </c>
      <c r="T37" s="38" t="s">
        <v>30</v>
      </c>
      <c r="U37" s="25"/>
    </row>
    <row r="38" spans="1:21" ht="21.75" customHeight="1">
      <c r="A38" s="2"/>
      <c r="B38" s="62"/>
      <c r="C38" s="57" t="s">
        <v>26</v>
      </c>
      <c r="D38" s="57"/>
      <c r="E38" s="57"/>
      <c r="F38" s="57"/>
      <c r="G38" s="57"/>
      <c r="H38" s="21"/>
      <c r="I38" s="11" t="s">
        <v>30</v>
      </c>
      <c r="J38" s="2"/>
      <c r="L38" s="25"/>
      <c r="M38" s="120"/>
      <c r="N38" s="118" t="s">
        <v>26</v>
      </c>
      <c r="O38" s="118"/>
      <c r="P38" s="118"/>
      <c r="Q38" s="118"/>
      <c r="R38" s="118"/>
      <c r="S38" s="37">
        <v>0</v>
      </c>
      <c r="T38" s="38" t="s">
        <v>30</v>
      </c>
      <c r="U38" s="25"/>
    </row>
    <row r="39" spans="1:21" ht="21.75" customHeight="1">
      <c r="A39" s="2"/>
      <c r="B39" s="62"/>
      <c r="C39" s="57" t="s">
        <v>27</v>
      </c>
      <c r="D39" s="57"/>
      <c r="E39" s="57"/>
      <c r="F39" s="57"/>
      <c r="G39" s="57"/>
      <c r="H39" s="21"/>
      <c r="I39" s="11" t="s">
        <v>29</v>
      </c>
      <c r="J39" s="2"/>
      <c r="L39" s="25"/>
      <c r="M39" s="120"/>
      <c r="N39" s="118" t="s">
        <v>201</v>
      </c>
      <c r="O39" s="118"/>
      <c r="P39" s="118"/>
      <c r="Q39" s="118"/>
      <c r="R39" s="118"/>
      <c r="S39" s="37">
        <v>0</v>
      </c>
      <c r="T39" s="38" t="s">
        <v>29</v>
      </c>
      <c r="U39" s="25"/>
    </row>
    <row r="40" spans="1:21" ht="21.75" customHeight="1">
      <c r="A40" s="2"/>
      <c r="B40" s="63"/>
      <c r="C40" s="57" t="s">
        <v>28</v>
      </c>
      <c r="D40" s="57"/>
      <c r="E40" s="57"/>
      <c r="F40" s="57"/>
      <c r="G40" s="57"/>
      <c r="H40" s="21"/>
      <c r="I40" s="11" t="s">
        <v>5</v>
      </c>
      <c r="J40" s="2"/>
      <c r="L40" s="25"/>
      <c r="M40" s="121"/>
      <c r="N40" s="118" t="s">
        <v>28</v>
      </c>
      <c r="O40" s="118"/>
      <c r="P40" s="118"/>
      <c r="Q40" s="118"/>
      <c r="R40" s="118"/>
      <c r="S40" s="37">
        <v>1000000</v>
      </c>
      <c r="T40" s="38" t="s">
        <v>5</v>
      </c>
      <c r="U40" s="25"/>
    </row>
    <row r="41" spans="1:21" ht="21.75" customHeight="1">
      <c r="A41" s="2"/>
      <c r="B41" s="81" t="s">
        <v>168</v>
      </c>
      <c r="C41" s="85" t="s">
        <v>174</v>
      </c>
      <c r="D41" s="12" t="s">
        <v>164</v>
      </c>
      <c r="E41" s="22"/>
      <c r="F41" s="23"/>
      <c r="G41" s="23"/>
      <c r="H41" s="23"/>
      <c r="I41" s="24"/>
      <c r="J41" s="2"/>
      <c r="L41" s="25"/>
      <c r="M41" s="108" t="s">
        <v>168</v>
      </c>
      <c r="N41" s="111" t="s">
        <v>174</v>
      </c>
      <c r="O41" s="35" t="s">
        <v>164</v>
      </c>
      <c r="P41" s="40" t="s">
        <v>202</v>
      </c>
      <c r="Q41" s="23"/>
      <c r="R41" s="23"/>
      <c r="S41" s="23"/>
      <c r="T41" s="24"/>
      <c r="U41" s="25"/>
    </row>
    <row r="42" spans="1:21" ht="21.75" customHeight="1">
      <c r="A42" s="2"/>
      <c r="B42" s="82"/>
      <c r="C42" s="86"/>
      <c r="D42" s="17" t="s">
        <v>173</v>
      </c>
      <c r="E42" s="87"/>
      <c r="F42" s="88"/>
      <c r="G42" s="88"/>
      <c r="H42" s="88"/>
      <c r="I42" s="89"/>
      <c r="J42" s="2"/>
      <c r="L42" s="25"/>
      <c r="M42" s="109"/>
      <c r="N42" s="112"/>
      <c r="O42" s="41" t="s">
        <v>173</v>
      </c>
      <c r="P42" s="113" t="s">
        <v>195</v>
      </c>
      <c r="Q42" s="114"/>
      <c r="R42" s="114"/>
      <c r="S42" s="114"/>
      <c r="T42" s="115"/>
      <c r="U42" s="25"/>
    </row>
    <row r="43" spans="1:21" ht="21.75" customHeight="1">
      <c r="A43" s="2"/>
      <c r="B43" s="82"/>
      <c r="C43" s="69" t="s">
        <v>175</v>
      </c>
      <c r="D43" s="69"/>
      <c r="E43" s="84"/>
      <c r="F43" s="84"/>
      <c r="G43" s="84"/>
      <c r="H43" s="84"/>
      <c r="I43" s="84"/>
      <c r="J43" s="2"/>
      <c r="L43" s="25"/>
      <c r="M43" s="109"/>
      <c r="N43" s="98" t="s">
        <v>175</v>
      </c>
      <c r="O43" s="98"/>
      <c r="P43" s="98" t="s">
        <v>196</v>
      </c>
      <c r="Q43" s="98"/>
      <c r="R43" s="98"/>
      <c r="S43" s="98"/>
      <c r="T43" s="98"/>
      <c r="U43" s="25"/>
    </row>
    <row r="44" spans="1:21" ht="21.75" customHeight="1">
      <c r="A44" s="2"/>
      <c r="B44" s="82"/>
      <c r="C44" s="69" t="s">
        <v>176</v>
      </c>
      <c r="D44" s="69"/>
      <c r="E44" s="84"/>
      <c r="F44" s="84"/>
      <c r="G44" s="84"/>
      <c r="H44" s="84"/>
      <c r="I44" s="84"/>
      <c r="J44" s="2"/>
      <c r="L44" s="25"/>
      <c r="M44" s="109"/>
      <c r="N44" s="98" t="s">
        <v>176</v>
      </c>
      <c r="O44" s="98"/>
      <c r="P44" s="98" t="s">
        <v>210</v>
      </c>
      <c r="Q44" s="98"/>
      <c r="R44" s="98"/>
      <c r="S44" s="98"/>
      <c r="T44" s="98"/>
      <c r="U44" s="25"/>
    </row>
    <row r="45" spans="1:21" ht="21.75" customHeight="1">
      <c r="A45" s="2"/>
      <c r="B45" s="82"/>
      <c r="C45" s="52" t="s">
        <v>177</v>
      </c>
      <c r="D45" s="53"/>
      <c r="E45" s="84"/>
      <c r="F45" s="84"/>
      <c r="G45" s="84"/>
      <c r="H45" s="84"/>
      <c r="I45" s="84"/>
      <c r="J45" s="2"/>
      <c r="L45" s="25"/>
      <c r="M45" s="109"/>
      <c r="N45" s="116" t="s">
        <v>177</v>
      </c>
      <c r="O45" s="102"/>
      <c r="P45" s="98" t="s">
        <v>197</v>
      </c>
      <c r="Q45" s="98"/>
      <c r="R45" s="98"/>
      <c r="S45" s="98"/>
      <c r="T45" s="98"/>
      <c r="U45" s="25"/>
    </row>
    <row r="46" spans="1:21" ht="21.75" customHeight="1">
      <c r="A46" s="2"/>
      <c r="B46" s="83"/>
      <c r="C46" s="69" t="s">
        <v>178</v>
      </c>
      <c r="D46" s="69"/>
      <c r="E46" s="84"/>
      <c r="F46" s="84"/>
      <c r="G46" s="84"/>
      <c r="H46" s="84"/>
      <c r="I46" s="84"/>
      <c r="J46" s="2"/>
      <c r="L46" s="25"/>
      <c r="M46" s="110"/>
      <c r="N46" s="98" t="s">
        <v>178</v>
      </c>
      <c r="O46" s="98"/>
      <c r="P46" s="117" t="s">
        <v>198</v>
      </c>
      <c r="Q46" s="98"/>
      <c r="R46" s="98"/>
      <c r="S46" s="98"/>
      <c r="T46" s="98"/>
      <c r="U46" s="25"/>
    </row>
    <row r="47" spans="1:21" ht="20.25" customHeight="1">
      <c r="A47" s="2"/>
      <c r="B47" s="16"/>
      <c r="C47" s="16"/>
      <c r="D47" s="16"/>
      <c r="E47" s="16"/>
      <c r="F47" s="16"/>
      <c r="G47" s="16"/>
      <c r="H47" s="16"/>
      <c r="I47" s="16"/>
      <c r="J47" s="2"/>
      <c r="L47" s="25"/>
      <c r="M47" s="42"/>
      <c r="N47" s="42"/>
      <c r="O47" s="42"/>
      <c r="P47" s="42"/>
      <c r="Q47" s="42"/>
      <c r="R47" s="42"/>
      <c r="S47" s="42"/>
      <c r="T47" s="42"/>
      <c r="U47" s="25"/>
    </row>
    <row r="48" spans="1:21" ht="27.75" customHeight="1">
      <c r="A48" s="2"/>
      <c r="B48" s="50" t="s">
        <v>217</v>
      </c>
      <c r="C48" s="50"/>
      <c r="D48" s="50"/>
      <c r="E48" s="50"/>
      <c r="F48" s="50"/>
      <c r="G48" s="50"/>
      <c r="H48" s="50"/>
      <c r="I48" s="50"/>
      <c r="J48" s="2"/>
      <c r="L48" s="25"/>
      <c r="M48" s="103" t="s">
        <v>216</v>
      </c>
      <c r="N48" s="103"/>
      <c r="O48" s="103"/>
      <c r="P48" s="103"/>
      <c r="Q48" s="103"/>
      <c r="R48" s="103"/>
      <c r="S48" s="103"/>
      <c r="T48" s="103"/>
      <c r="U48" s="25"/>
    </row>
    <row r="49" spans="1:21">
      <c r="A49" s="2"/>
      <c r="B49" s="51" t="s">
        <v>203</v>
      </c>
      <c r="C49" s="51"/>
      <c r="D49" s="51"/>
      <c r="E49" s="51"/>
      <c r="F49" s="51"/>
      <c r="G49" s="51"/>
      <c r="H49" s="51"/>
      <c r="I49" s="51"/>
      <c r="J49" s="2"/>
      <c r="L49" s="25"/>
      <c r="M49" s="133" t="s">
        <v>206</v>
      </c>
      <c r="N49" s="133"/>
      <c r="O49" s="133"/>
      <c r="P49" s="133"/>
      <c r="Q49" s="133"/>
      <c r="R49" s="133"/>
      <c r="S49" s="133"/>
      <c r="T49" s="133"/>
      <c r="U49" s="25"/>
    </row>
    <row r="50" spans="1:21">
      <c r="A50" s="2"/>
      <c r="B50" s="51" t="s">
        <v>204</v>
      </c>
      <c r="C50" s="51"/>
      <c r="D50" s="51"/>
      <c r="E50" s="51"/>
      <c r="F50" s="51"/>
      <c r="G50" s="51"/>
      <c r="H50" s="51"/>
      <c r="I50" s="51"/>
      <c r="J50" s="2"/>
      <c r="L50" s="25"/>
      <c r="M50" s="133" t="s">
        <v>204</v>
      </c>
      <c r="N50" s="133"/>
      <c r="O50" s="133"/>
      <c r="P50" s="133"/>
      <c r="Q50" s="133"/>
      <c r="R50" s="133"/>
      <c r="S50" s="133"/>
      <c r="T50" s="133"/>
      <c r="U50" s="25"/>
    </row>
    <row r="51" spans="1:21" ht="36.75" customHeight="1">
      <c r="A51" s="2"/>
      <c r="B51" s="50" t="s">
        <v>205</v>
      </c>
      <c r="C51" s="50"/>
      <c r="D51" s="50"/>
      <c r="E51" s="50"/>
      <c r="F51" s="50"/>
      <c r="G51" s="50"/>
      <c r="H51" s="50"/>
      <c r="I51" s="50"/>
      <c r="J51" s="2"/>
      <c r="L51" s="25"/>
      <c r="M51" s="103" t="s">
        <v>205</v>
      </c>
      <c r="N51" s="103"/>
      <c r="O51" s="103"/>
      <c r="P51" s="103"/>
      <c r="Q51" s="103"/>
      <c r="R51" s="103"/>
      <c r="S51" s="103"/>
      <c r="T51" s="103"/>
      <c r="U51" s="25"/>
    </row>
    <row r="52" spans="1:21">
      <c r="A52" s="2"/>
      <c r="B52" s="14"/>
      <c r="C52" s="2"/>
      <c r="D52" s="2"/>
      <c r="E52" s="2"/>
      <c r="F52" s="2"/>
      <c r="G52" s="2"/>
      <c r="H52" s="2"/>
      <c r="I52" s="2"/>
      <c r="J52" s="2"/>
      <c r="L52" s="25"/>
      <c r="M52" s="31"/>
      <c r="N52" s="25"/>
      <c r="O52" s="25"/>
      <c r="P52" s="25"/>
      <c r="Q52" s="25"/>
      <c r="R52" s="25"/>
      <c r="S52" s="25"/>
      <c r="T52" s="25"/>
      <c r="U52" s="25"/>
    </row>
    <row r="53" spans="1:21">
      <c r="A53" s="2"/>
      <c r="B53" s="14" t="s">
        <v>8</v>
      </c>
      <c r="C53" s="2"/>
      <c r="D53" s="2"/>
      <c r="E53" s="2"/>
      <c r="F53" s="2"/>
      <c r="G53" s="2"/>
      <c r="H53" s="2"/>
      <c r="I53" s="2"/>
      <c r="J53" s="2"/>
      <c r="L53" s="25"/>
      <c r="M53" s="31" t="s">
        <v>8</v>
      </c>
      <c r="N53" s="25"/>
      <c r="O53" s="25"/>
      <c r="P53" s="25"/>
      <c r="Q53" s="25"/>
      <c r="R53" s="25"/>
      <c r="S53" s="25"/>
      <c r="T53" s="25"/>
      <c r="U53" s="25"/>
    </row>
    <row r="54" spans="1:21">
      <c r="A54" s="2"/>
      <c r="B54" s="14" t="s">
        <v>9</v>
      </c>
      <c r="C54" s="2"/>
      <c r="D54" s="2"/>
      <c r="E54" s="2"/>
      <c r="F54" s="2"/>
      <c r="G54" s="2"/>
      <c r="H54" s="2"/>
      <c r="I54" s="2"/>
      <c r="J54" s="2"/>
      <c r="L54" s="25"/>
      <c r="M54" s="31" t="s">
        <v>9</v>
      </c>
      <c r="N54" s="25"/>
      <c r="O54" s="25"/>
      <c r="P54" s="25"/>
      <c r="Q54" s="25"/>
      <c r="R54" s="25"/>
      <c r="S54" s="25"/>
      <c r="T54" s="25"/>
      <c r="U54" s="25"/>
    </row>
    <row r="55" spans="1:21">
      <c r="A55" s="2"/>
      <c r="B55" s="14" t="s">
        <v>10</v>
      </c>
      <c r="C55" s="2"/>
      <c r="D55" s="2"/>
      <c r="E55" s="2"/>
      <c r="F55" s="2"/>
      <c r="G55" s="2"/>
      <c r="H55" s="2"/>
      <c r="I55" s="2"/>
      <c r="J55" s="2"/>
      <c r="L55" s="25"/>
      <c r="M55" s="31" t="s">
        <v>10</v>
      </c>
      <c r="N55" s="25"/>
      <c r="O55" s="25"/>
      <c r="P55" s="25"/>
      <c r="Q55" s="25"/>
      <c r="R55" s="25"/>
      <c r="S55" s="25"/>
      <c r="T55" s="25"/>
      <c r="U55" s="25"/>
    </row>
    <row r="56" spans="1:21">
      <c r="A56" s="2"/>
      <c r="B56" s="14"/>
      <c r="C56" s="2"/>
      <c r="D56" s="2"/>
      <c r="E56" s="2"/>
      <c r="F56" s="2"/>
      <c r="G56" s="2"/>
      <c r="H56" s="2"/>
      <c r="I56" s="2"/>
      <c r="J56" s="2"/>
      <c r="L56" s="2"/>
      <c r="M56" s="14"/>
      <c r="N56" s="2"/>
      <c r="O56" s="2"/>
      <c r="P56" s="2"/>
      <c r="Q56" s="2"/>
      <c r="R56" s="2"/>
      <c r="S56" s="2"/>
      <c r="T56" s="2"/>
      <c r="U56" s="2"/>
    </row>
    <row r="57" spans="1:21">
      <c r="A57" s="2"/>
      <c r="B57" s="14"/>
      <c r="C57" s="2"/>
      <c r="D57" s="2"/>
      <c r="E57" s="2"/>
      <c r="F57" s="2"/>
      <c r="G57" s="2"/>
      <c r="H57" s="2"/>
      <c r="I57" s="2"/>
      <c r="J57" s="2"/>
      <c r="L57" s="2"/>
      <c r="M57" s="14"/>
      <c r="N57" s="2"/>
      <c r="O57" s="2"/>
      <c r="P57" s="2"/>
      <c r="Q57" s="2"/>
      <c r="R57" s="2"/>
      <c r="S57" s="2"/>
      <c r="T57" s="2"/>
      <c r="U57" s="2"/>
    </row>
    <row r="58" spans="1:21">
      <c r="A58" s="2"/>
      <c r="B58" s="2"/>
      <c r="C58" s="2"/>
      <c r="D58" s="2"/>
      <c r="E58" s="2"/>
      <c r="F58" s="2"/>
      <c r="G58" s="2"/>
      <c r="H58" s="2"/>
      <c r="I58" s="2"/>
      <c r="J58" s="2"/>
      <c r="L58" s="2"/>
      <c r="M58" s="2"/>
      <c r="N58" s="2"/>
      <c r="O58" s="2"/>
      <c r="P58" s="2"/>
      <c r="Q58" s="2"/>
      <c r="R58" s="2"/>
      <c r="S58" s="2"/>
      <c r="T58" s="2"/>
      <c r="U58" s="2"/>
    </row>
    <row r="59" spans="1:21">
      <c r="A59" s="2"/>
      <c r="B59" s="2"/>
      <c r="C59" s="2"/>
      <c r="D59" s="2"/>
      <c r="E59" s="2"/>
      <c r="F59" s="2"/>
      <c r="G59" s="2"/>
      <c r="H59" s="2"/>
      <c r="I59" s="2"/>
      <c r="J59" s="2"/>
      <c r="L59" s="2"/>
      <c r="M59" s="2"/>
      <c r="N59" s="2"/>
      <c r="O59" s="2"/>
      <c r="P59" s="2"/>
      <c r="Q59" s="2"/>
      <c r="R59" s="2"/>
      <c r="S59" s="2"/>
      <c r="T59" s="2"/>
      <c r="U59" s="2"/>
    </row>
    <row r="60" spans="1:21">
      <c r="A60" s="2"/>
      <c r="B60" s="2"/>
      <c r="C60" s="2"/>
      <c r="D60" s="2"/>
      <c r="E60" s="2"/>
      <c r="F60" s="2"/>
      <c r="G60" s="2"/>
      <c r="H60" s="2"/>
      <c r="I60" s="2"/>
      <c r="J60" s="2"/>
      <c r="L60" s="2"/>
      <c r="M60" s="2"/>
      <c r="N60" s="2"/>
      <c r="O60" s="2"/>
      <c r="P60" s="2"/>
      <c r="Q60" s="2"/>
      <c r="R60" s="2"/>
      <c r="S60" s="2"/>
      <c r="T60" s="2"/>
      <c r="U60" s="2"/>
    </row>
    <row r="61" spans="1:21">
      <c r="A61" s="2"/>
      <c r="B61" s="2"/>
      <c r="C61" s="2"/>
      <c r="D61" s="2"/>
      <c r="E61" s="2"/>
      <c r="F61" s="2"/>
      <c r="G61" s="2"/>
      <c r="H61" s="2"/>
      <c r="I61" s="2"/>
      <c r="J61" s="2"/>
      <c r="L61" s="2"/>
      <c r="M61" s="2"/>
      <c r="N61" s="2"/>
      <c r="O61" s="2"/>
      <c r="P61" s="2"/>
      <c r="Q61" s="2"/>
      <c r="R61" s="2"/>
      <c r="S61" s="2"/>
      <c r="T61" s="2"/>
      <c r="U61" s="2"/>
    </row>
    <row r="62" spans="1:21">
      <c r="A62" s="2"/>
      <c r="B62" s="2"/>
      <c r="C62" s="2"/>
      <c r="D62" s="2"/>
      <c r="E62" s="2"/>
      <c r="F62" s="2"/>
      <c r="G62" s="2"/>
      <c r="H62" s="2"/>
      <c r="I62" s="2"/>
      <c r="J62" s="2"/>
      <c r="L62" s="2"/>
      <c r="M62" s="2"/>
      <c r="N62" s="2"/>
      <c r="O62" s="2"/>
      <c r="P62" s="2"/>
      <c r="Q62" s="2"/>
      <c r="R62" s="2"/>
      <c r="S62" s="2"/>
      <c r="T62" s="2"/>
      <c r="U62" s="2"/>
    </row>
    <row r="63" spans="1:21">
      <c r="A63" s="2"/>
      <c r="B63" s="2"/>
      <c r="C63" s="2"/>
      <c r="D63" s="2"/>
      <c r="E63" s="2"/>
      <c r="F63" s="2"/>
      <c r="G63" s="2"/>
      <c r="H63" s="2"/>
      <c r="I63" s="2"/>
      <c r="J63" s="2"/>
      <c r="L63" s="2"/>
      <c r="M63" s="2"/>
      <c r="N63" s="2"/>
      <c r="O63" s="2"/>
      <c r="P63" s="2"/>
      <c r="Q63" s="2"/>
      <c r="R63" s="2"/>
      <c r="S63" s="2"/>
      <c r="T63" s="2"/>
      <c r="U63" s="2"/>
    </row>
    <row r="64" spans="1:21">
      <c r="A64" s="2"/>
      <c r="B64" s="2"/>
      <c r="C64" s="2"/>
      <c r="D64" s="2"/>
      <c r="E64" s="2"/>
      <c r="F64" s="2"/>
      <c r="G64" s="2"/>
      <c r="H64" s="2"/>
      <c r="I64" s="2"/>
      <c r="J64" s="2"/>
      <c r="L64" s="2"/>
      <c r="M64" s="2"/>
      <c r="N64" s="2"/>
      <c r="O64" s="2"/>
      <c r="P64" s="2"/>
      <c r="Q64" s="2"/>
      <c r="R64" s="2"/>
      <c r="S64" s="2"/>
      <c r="T64" s="2"/>
      <c r="U64" s="2"/>
    </row>
    <row r="65" spans="1:21">
      <c r="A65" s="2"/>
      <c r="B65" s="2"/>
      <c r="C65" s="2"/>
      <c r="D65" s="2"/>
      <c r="E65" s="2"/>
      <c r="F65" s="2"/>
      <c r="G65" s="2"/>
      <c r="H65" s="2"/>
      <c r="I65" s="2"/>
      <c r="J65" s="2"/>
      <c r="L65" s="2"/>
      <c r="M65" s="2"/>
      <c r="N65" s="2"/>
      <c r="O65" s="2"/>
      <c r="P65" s="2"/>
      <c r="Q65" s="2"/>
      <c r="R65" s="2"/>
      <c r="S65" s="2"/>
      <c r="T65" s="2"/>
      <c r="U65" s="2"/>
    </row>
    <row r="66" spans="1:21">
      <c r="A66" s="2"/>
      <c r="B66" s="2"/>
      <c r="C66" s="2"/>
      <c r="D66" s="2"/>
      <c r="E66" s="2"/>
      <c r="F66" s="2"/>
      <c r="G66" s="2"/>
      <c r="H66" s="2"/>
      <c r="I66" s="2"/>
      <c r="J66" s="2"/>
      <c r="L66" s="2"/>
      <c r="M66" s="2"/>
      <c r="N66" s="2"/>
      <c r="O66" s="2"/>
      <c r="P66" s="2"/>
      <c r="Q66" s="2"/>
      <c r="R66" s="2"/>
      <c r="S66" s="2"/>
      <c r="T66" s="2"/>
      <c r="U66" s="2"/>
    </row>
    <row r="67" spans="1:21">
      <c r="A67" s="2"/>
      <c r="B67" s="2"/>
      <c r="C67" s="2"/>
      <c r="D67" s="2"/>
      <c r="E67" s="2"/>
      <c r="F67" s="2"/>
      <c r="G67" s="2"/>
      <c r="H67" s="2"/>
      <c r="I67" s="2"/>
      <c r="J67" s="2"/>
      <c r="L67" s="2"/>
      <c r="M67" s="2"/>
      <c r="N67" s="2"/>
      <c r="O67" s="2"/>
      <c r="P67" s="2"/>
      <c r="Q67" s="2"/>
      <c r="R67" s="2"/>
      <c r="S67" s="2"/>
      <c r="T67" s="2"/>
      <c r="U67" s="2"/>
    </row>
    <row r="68" spans="1:21">
      <c r="A68" s="2"/>
      <c r="B68" s="2"/>
      <c r="C68" s="2"/>
      <c r="D68" s="2"/>
      <c r="E68" s="2"/>
      <c r="F68" s="2"/>
      <c r="G68" s="2"/>
      <c r="H68" s="2"/>
      <c r="I68" s="2"/>
      <c r="J68" s="2"/>
      <c r="L68" s="2"/>
      <c r="M68" s="2"/>
      <c r="N68" s="2"/>
      <c r="O68" s="2"/>
      <c r="P68" s="2"/>
      <c r="Q68" s="2"/>
      <c r="R68" s="2"/>
      <c r="S68" s="2"/>
      <c r="T68" s="2"/>
      <c r="U68" s="2"/>
    </row>
    <row r="69" spans="1:21">
      <c r="A69" s="2"/>
      <c r="B69" s="2"/>
      <c r="C69" s="2"/>
      <c r="D69" s="2"/>
      <c r="E69" s="2"/>
      <c r="F69" s="2"/>
      <c r="G69" s="2"/>
      <c r="H69" s="2"/>
      <c r="I69" s="2"/>
      <c r="J69" s="2"/>
      <c r="L69" s="2"/>
      <c r="M69" s="2"/>
      <c r="N69" s="2"/>
      <c r="O69" s="2"/>
      <c r="P69" s="2"/>
      <c r="Q69" s="2"/>
      <c r="R69" s="2"/>
      <c r="S69" s="2"/>
      <c r="T69" s="2"/>
      <c r="U69" s="2"/>
    </row>
    <row r="94" spans="1:138">
      <c r="A94" t="s">
        <v>32</v>
      </c>
      <c r="B94" t="s">
        <v>33</v>
      </c>
      <c r="C94" t="s">
        <v>34</v>
      </c>
      <c r="D94" t="s">
        <v>35</v>
      </c>
      <c r="E94" t="s">
        <v>36</v>
      </c>
      <c r="F94" t="s">
        <v>37</v>
      </c>
      <c r="G94" t="s">
        <v>38</v>
      </c>
      <c r="H94" t="s">
        <v>39</v>
      </c>
      <c r="I94" t="s">
        <v>40</v>
      </c>
      <c r="J94" t="s">
        <v>41</v>
      </c>
      <c r="K94" t="s">
        <v>42</v>
      </c>
      <c r="L94" t="s">
        <v>43</v>
      </c>
      <c r="M94" t="s">
        <v>44</v>
      </c>
      <c r="N94" t="s">
        <v>45</v>
      </c>
      <c r="O94" t="s">
        <v>46</v>
      </c>
      <c r="P94" t="s">
        <v>47</v>
      </c>
      <c r="Q94" t="s">
        <v>48</v>
      </c>
      <c r="R94" t="s">
        <v>49</v>
      </c>
      <c r="S94" t="s">
        <v>50</v>
      </c>
      <c r="T94" t="s">
        <v>51</v>
      </c>
      <c r="U94" t="s">
        <v>52</v>
      </c>
      <c r="V94" t="s">
        <v>53</v>
      </c>
      <c r="W94" t="s">
        <v>54</v>
      </c>
      <c r="X94" s="5" t="s">
        <v>55</v>
      </c>
      <c r="Y94" t="s">
        <v>56</v>
      </c>
      <c r="Z94" s="5" t="s">
        <v>57</v>
      </c>
      <c r="AA94" t="s">
        <v>21</v>
      </c>
      <c r="AB94" t="s">
        <v>58</v>
      </c>
      <c r="AC94" t="s">
        <v>59</v>
      </c>
      <c r="AD94" t="s">
        <v>60</v>
      </c>
      <c r="AE94" t="s">
        <v>61</v>
      </c>
      <c r="AF94" t="s">
        <v>62</v>
      </c>
      <c r="AG94" t="s">
        <v>63</v>
      </c>
      <c r="AH94" t="s">
        <v>64</v>
      </c>
      <c r="AI94" t="s">
        <v>65</v>
      </c>
      <c r="AJ94" t="s">
        <v>66</v>
      </c>
      <c r="AK94" t="s">
        <v>67</v>
      </c>
      <c r="AL94" t="s">
        <v>68</v>
      </c>
      <c r="AM94" t="s">
        <v>69</v>
      </c>
      <c r="AN94" t="s">
        <v>70</v>
      </c>
      <c r="AO94" t="s">
        <v>71</v>
      </c>
      <c r="AP94" t="s">
        <v>72</v>
      </c>
      <c r="AQ94" s="5" t="s">
        <v>73</v>
      </c>
      <c r="AR94" s="5" t="s">
        <v>31</v>
      </c>
      <c r="AS94" s="5" t="s">
        <v>74</v>
      </c>
      <c r="AT94" t="s">
        <v>75</v>
      </c>
      <c r="AU94" t="s">
        <v>76</v>
      </c>
      <c r="AV94" t="s">
        <v>77</v>
      </c>
      <c r="AW94" s="5" t="s">
        <v>78</v>
      </c>
      <c r="AX94" t="s">
        <v>79</v>
      </c>
      <c r="AY94" s="5" t="s">
        <v>80</v>
      </c>
      <c r="AZ94" t="s">
        <v>33</v>
      </c>
      <c r="BA94" t="s">
        <v>81</v>
      </c>
      <c r="BB94" t="s">
        <v>66</v>
      </c>
      <c r="BC94" t="s">
        <v>67</v>
      </c>
      <c r="BD94" t="s">
        <v>82</v>
      </c>
      <c r="BE94" t="s">
        <v>83</v>
      </c>
      <c r="BF94" s="5" t="s">
        <v>84</v>
      </c>
      <c r="BG94" s="5" t="s">
        <v>85</v>
      </c>
      <c r="BH94" t="s">
        <v>86</v>
      </c>
      <c r="BI94" s="5" t="s">
        <v>87</v>
      </c>
      <c r="BJ94" t="s">
        <v>88</v>
      </c>
      <c r="BK94" t="s">
        <v>89</v>
      </c>
      <c r="BL94" t="s">
        <v>90</v>
      </c>
      <c r="BM94" t="s">
        <v>91</v>
      </c>
      <c r="BN94" t="s">
        <v>92</v>
      </c>
      <c r="BO94" t="s">
        <v>93</v>
      </c>
      <c r="BP94" t="s">
        <v>94</v>
      </c>
      <c r="BQ94" t="s">
        <v>95</v>
      </c>
      <c r="BR94" s="5" t="s">
        <v>96</v>
      </c>
      <c r="BS94" s="5" t="s">
        <v>97</v>
      </c>
      <c r="BT94" s="5" t="s">
        <v>98</v>
      </c>
      <c r="BU94" s="5" t="s">
        <v>163</v>
      </c>
      <c r="BV94" s="5" t="s">
        <v>99</v>
      </c>
      <c r="BW94" s="5" t="s">
        <v>100</v>
      </c>
      <c r="BX94" s="5" t="s">
        <v>101</v>
      </c>
      <c r="BY94" s="5" t="s">
        <v>102</v>
      </c>
      <c r="BZ94" s="5" t="s">
        <v>103</v>
      </c>
      <c r="CA94" s="5" t="s">
        <v>104</v>
      </c>
      <c r="CB94" s="5" t="s">
        <v>105</v>
      </c>
      <c r="CC94" s="5" t="s">
        <v>106</v>
      </c>
      <c r="CD94" s="5" t="s">
        <v>107</v>
      </c>
      <c r="CE94" s="5" t="s">
        <v>108</v>
      </c>
      <c r="CF94" t="s">
        <v>109</v>
      </c>
      <c r="CG94" t="s">
        <v>110</v>
      </c>
      <c r="CH94" t="s">
        <v>111</v>
      </c>
      <c r="CI94" s="5" t="s">
        <v>112</v>
      </c>
      <c r="CJ94" t="s">
        <v>113</v>
      </c>
      <c r="CK94" t="s">
        <v>114</v>
      </c>
      <c r="CL94" t="s">
        <v>115</v>
      </c>
      <c r="CM94" t="s">
        <v>116</v>
      </c>
      <c r="CN94" t="s">
        <v>117</v>
      </c>
      <c r="CO94" t="s">
        <v>118</v>
      </c>
      <c r="CP94" t="s">
        <v>119</v>
      </c>
      <c r="CQ94" t="s">
        <v>120</v>
      </c>
      <c r="CR94" t="s">
        <v>121</v>
      </c>
      <c r="CS94" t="s">
        <v>122</v>
      </c>
      <c r="CT94" t="s">
        <v>123</v>
      </c>
      <c r="CU94" t="s">
        <v>124</v>
      </c>
      <c r="CV94" t="s">
        <v>125</v>
      </c>
      <c r="CW94" s="5" t="s">
        <v>126</v>
      </c>
      <c r="CX94" t="s">
        <v>127</v>
      </c>
      <c r="CY94" s="5" t="s">
        <v>128</v>
      </c>
      <c r="CZ94" t="s">
        <v>129</v>
      </c>
      <c r="DA94" t="s">
        <v>130</v>
      </c>
      <c r="DB94" s="5" t="s">
        <v>131</v>
      </c>
      <c r="DC94" s="5" t="s">
        <v>132</v>
      </c>
      <c r="DD94" s="5" t="s">
        <v>133</v>
      </c>
      <c r="DE94" t="s">
        <v>134</v>
      </c>
      <c r="DF94" t="s">
        <v>135</v>
      </c>
      <c r="DG94" s="5" t="s">
        <v>136</v>
      </c>
      <c r="DH94" t="s">
        <v>137</v>
      </c>
      <c r="DI94" t="s">
        <v>138</v>
      </c>
      <c r="DJ94" s="5" t="s">
        <v>139</v>
      </c>
      <c r="DK94" s="5" t="s">
        <v>140</v>
      </c>
      <c r="DL94" t="s">
        <v>7</v>
      </c>
      <c r="DM94" s="5" t="s">
        <v>141</v>
      </c>
      <c r="DN94" t="s">
        <v>142</v>
      </c>
      <c r="DO94" t="s">
        <v>143</v>
      </c>
      <c r="DP94" t="s">
        <v>144</v>
      </c>
      <c r="DQ94" t="s">
        <v>145</v>
      </c>
      <c r="DR94" t="s">
        <v>146</v>
      </c>
      <c r="DS94" t="s">
        <v>147</v>
      </c>
      <c r="DT94" t="s">
        <v>148</v>
      </c>
      <c r="DU94" t="s">
        <v>149</v>
      </c>
      <c r="DV94" t="s">
        <v>150</v>
      </c>
      <c r="DW94" t="s">
        <v>151</v>
      </c>
      <c r="DX94" t="s">
        <v>152</v>
      </c>
      <c r="DY94" t="s">
        <v>153</v>
      </c>
      <c r="DZ94" t="s">
        <v>154</v>
      </c>
      <c r="EA94" t="s">
        <v>155</v>
      </c>
      <c r="EB94" t="s">
        <v>156</v>
      </c>
      <c r="EC94" t="s">
        <v>157</v>
      </c>
      <c r="ED94" t="s">
        <v>158</v>
      </c>
      <c r="EE94" t="s">
        <v>159</v>
      </c>
      <c r="EF94" t="s">
        <v>160</v>
      </c>
      <c r="EG94" t="s">
        <v>161</v>
      </c>
      <c r="EH94" t="s">
        <v>162</v>
      </c>
    </row>
    <row r="95" spans="1:138" s="6" customFormat="1">
      <c r="X95" s="6">
        <f>共同研究申込書!G123</f>
        <v>0</v>
      </c>
      <c r="Z95" s="6">
        <f>共同研究申込書!D123</f>
        <v>0</v>
      </c>
      <c r="AQ95" s="6">
        <f>共同研究申込書!G121</f>
        <v>0</v>
      </c>
      <c r="AR95" s="6">
        <f>共同研究申込書!H125</f>
        <v>0</v>
      </c>
      <c r="AS95" s="6">
        <f>共同研究申込書!H128</f>
        <v>0</v>
      </c>
      <c r="AW95" s="6">
        <f>共同研究申込書!H127</f>
        <v>0</v>
      </c>
      <c r="AY95" s="6">
        <f>共同研究申込書!H130</f>
        <v>0</v>
      </c>
      <c r="BG95" s="6">
        <f>共同研究申込書!C111</f>
        <v>0</v>
      </c>
      <c r="BH95" s="6">
        <f>共同研究申込書!D111</f>
        <v>0</v>
      </c>
      <c r="BI95" s="6">
        <f>共同研究申込書!E111</f>
        <v>0</v>
      </c>
      <c r="BR95" s="6">
        <f>共同研究申込書!G100</f>
        <v>0</v>
      </c>
      <c r="BS95" s="7">
        <f>共同研究申込書!H97</f>
        <v>0</v>
      </c>
      <c r="BT95" s="6">
        <f>共同研究申込書!G98</f>
        <v>0</v>
      </c>
      <c r="BV95" s="6">
        <f>共同研究申込書!G101</f>
        <v>0</v>
      </c>
      <c r="BW95" s="6">
        <f>共同研究申込書!G101</f>
        <v>0</v>
      </c>
      <c r="BX95" s="6">
        <f>共同研究申込書!G102</f>
        <v>0</v>
      </c>
      <c r="BY95" s="6">
        <f>共同研究申込書!E136</f>
        <v>0</v>
      </c>
      <c r="BZ95" s="6">
        <f>共同研究申込書!F136</f>
        <v>0</v>
      </c>
      <c r="CB95" s="6">
        <f>共同研究申込書!E138</f>
        <v>0</v>
      </c>
      <c r="CC95" s="6">
        <f>共同研究申込書!E139</f>
        <v>0</v>
      </c>
      <c r="DG95" s="6">
        <f>共同研究申込書!E141</f>
        <v>0</v>
      </c>
      <c r="DJ95" s="8">
        <f>共同研究申込書!C113</f>
        <v>0</v>
      </c>
      <c r="DK95" s="8">
        <f>共同研究申込書!G113</f>
        <v>0</v>
      </c>
      <c r="DM95" s="6">
        <f>共同研究申込書!H130</f>
        <v>0</v>
      </c>
    </row>
    <row r="96" spans="1:138">
      <c r="AW96" s="9">
        <f>共同研究申込書!H126</f>
        <v>0</v>
      </c>
      <c r="CD96" s="5"/>
    </row>
  </sheetData>
  <mergeCells count="123">
    <mergeCell ref="D28:I28"/>
    <mergeCell ref="D29:I29"/>
    <mergeCell ref="M27:M29"/>
    <mergeCell ref="O27:T27"/>
    <mergeCell ref="O28:T28"/>
    <mergeCell ref="O29:T29"/>
    <mergeCell ref="M48:T48"/>
    <mergeCell ref="M49:T49"/>
    <mergeCell ref="M50:T50"/>
    <mergeCell ref="N38:R38"/>
    <mergeCell ref="N39:R39"/>
    <mergeCell ref="N40:R40"/>
    <mergeCell ref="N30:Q30"/>
    <mergeCell ref="R30:T30"/>
    <mergeCell ref="M31:M32"/>
    <mergeCell ref="O31:Q31"/>
    <mergeCell ref="R31:T32"/>
    <mergeCell ref="O32:Q32"/>
    <mergeCell ref="M51:T51"/>
    <mergeCell ref="C20:E20"/>
    <mergeCell ref="G20:H20"/>
    <mergeCell ref="N20:P20"/>
    <mergeCell ref="R20:S20"/>
    <mergeCell ref="M41:M46"/>
    <mergeCell ref="N41:N42"/>
    <mergeCell ref="P42:T42"/>
    <mergeCell ref="N43:O43"/>
    <mergeCell ref="P43:T43"/>
    <mergeCell ref="N44:O44"/>
    <mergeCell ref="P44:T44"/>
    <mergeCell ref="N45:O45"/>
    <mergeCell ref="P45:T45"/>
    <mergeCell ref="N46:O46"/>
    <mergeCell ref="P46:T46"/>
    <mergeCell ref="M33:M34"/>
    <mergeCell ref="O33:Q33"/>
    <mergeCell ref="R33:T34"/>
    <mergeCell ref="O34:Q34"/>
    <mergeCell ref="M35:M40"/>
    <mergeCell ref="N35:R35"/>
    <mergeCell ref="N36:R36"/>
    <mergeCell ref="N37:R37"/>
    <mergeCell ref="M21:M23"/>
    <mergeCell ref="N21:T23"/>
    <mergeCell ref="M24:M26"/>
    <mergeCell ref="N24:O24"/>
    <mergeCell ref="P24:T24"/>
    <mergeCell ref="N25:O25"/>
    <mergeCell ref="Q25:R25"/>
    <mergeCell ref="S25:T25"/>
    <mergeCell ref="N26:O26"/>
    <mergeCell ref="Q26:R26"/>
    <mergeCell ref="S26:T26"/>
    <mergeCell ref="M16:T16"/>
    <mergeCell ref="M18:M19"/>
    <mergeCell ref="N18:T19"/>
    <mergeCell ref="R8:U8"/>
    <mergeCell ref="R9:U9"/>
    <mergeCell ref="M12:U12"/>
    <mergeCell ref="M14:U14"/>
    <mergeCell ref="S1:U1"/>
    <mergeCell ref="M2:O2"/>
    <mergeCell ref="S4:U4"/>
    <mergeCell ref="R5:U6"/>
    <mergeCell ref="R7:U7"/>
    <mergeCell ref="B41:B46"/>
    <mergeCell ref="C46:D46"/>
    <mergeCell ref="E46:I46"/>
    <mergeCell ref="C41:C42"/>
    <mergeCell ref="E45:I45"/>
    <mergeCell ref="C43:D43"/>
    <mergeCell ref="C44:D44"/>
    <mergeCell ref="E43:I43"/>
    <mergeCell ref="E44:I44"/>
    <mergeCell ref="E42:I42"/>
    <mergeCell ref="E24:I24"/>
    <mergeCell ref="C24:D24"/>
    <mergeCell ref="C25:D25"/>
    <mergeCell ref="C26:D26"/>
    <mergeCell ref="D32:F32"/>
    <mergeCell ref="D33:F33"/>
    <mergeCell ref="D34:F34"/>
    <mergeCell ref="H1:J1"/>
    <mergeCell ref="H10:J10"/>
    <mergeCell ref="B14:J14"/>
    <mergeCell ref="B16:I16"/>
    <mergeCell ref="C18:I19"/>
    <mergeCell ref="B12:J12"/>
    <mergeCell ref="G30:I30"/>
    <mergeCell ref="G31:I32"/>
    <mergeCell ref="F25:G25"/>
    <mergeCell ref="G33:I34"/>
    <mergeCell ref="B18:B19"/>
    <mergeCell ref="B21:B23"/>
    <mergeCell ref="C21:I23"/>
    <mergeCell ref="B24:B26"/>
    <mergeCell ref="D31:F31"/>
    <mergeCell ref="B27:B29"/>
    <mergeCell ref="D27:I27"/>
    <mergeCell ref="B51:I51"/>
    <mergeCell ref="B50:I50"/>
    <mergeCell ref="B49:I49"/>
    <mergeCell ref="B48:I48"/>
    <mergeCell ref="C45:D45"/>
    <mergeCell ref="F26:G26"/>
    <mergeCell ref="H25:I25"/>
    <mergeCell ref="H26:I26"/>
    <mergeCell ref="B2:D2"/>
    <mergeCell ref="C30:F30"/>
    <mergeCell ref="C37:G37"/>
    <mergeCell ref="C36:G36"/>
    <mergeCell ref="B35:B40"/>
    <mergeCell ref="G5:J6"/>
    <mergeCell ref="G7:J7"/>
    <mergeCell ref="G8:J8"/>
    <mergeCell ref="G9:J9"/>
    <mergeCell ref="C38:G38"/>
    <mergeCell ref="C39:G39"/>
    <mergeCell ref="C40:G40"/>
    <mergeCell ref="C35:G35"/>
    <mergeCell ref="H4:J4"/>
    <mergeCell ref="B33:B34"/>
    <mergeCell ref="B31:B32"/>
  </mergeCells>
  <phoneticPr fontId="5"/>
  <dataValidations count="2">
    <dataValidation type="list" allowBlank="1" showInputMessage="1" showErrorMessage="1" sqref="E24:I24 P24:T24" xr:uid="{00000000-0002-0000-0000-000001000000}">
      <formula1>"水産・農林業,鉱業,建設業,製造業,電気・ガス・水道業,運輸・情報通信業,卸売り・小売業,金融保険業,医療・福祉サービス業,国・地方公共団体・独法等,その他"</formula1>
    </dataValidation>
    <dataValidation type="list" allowBlank="1" showInputMessage="1" showErrorMessage="1" sqref="C27:C29 N27:N29" xr:uid="{CFD8F00B-18DE-47FA-A345-D246E25C2175}">
      <formula1>"はい,いいえ"</formula1>
    </dataValidation>
  </dataValidations>
  <hyperlinks>
    <hyperlink ref="P46" r:id="rId1" xr:uid="{3658888A-588B-45FF-9EF5-3AF197354056}"/>
  </hyperlinks>
  <printOptions horizontalCentered="1"/>
  <pageMargins left="0.11811023622047245" right="0.11811023622047245" top="0.55118110236220474" bottom="0.35433070866141736" header="0.31496062992125984" footer="0.31496062992125984"/>
  <pageSetup paperSize="9" scale="87" orientation="portrait" r:id="rId2"/>
  <colBreaks count="1" manualBreakCount="1">
    <brk id="71" max="74" man="1"/>
  </colBreak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H3"/>
  <sheetViews>
    <sheetView workbookViewId="0">
      <selection activeCell="AQ2" sqref="AQ2"/>
    </sheetView>
  </sheetViews>
  <sheetFormatPr defaultRowHeight="18.75"/>
  <cols>
    <col min="1" max="21" width="9" customWidth="1"/>
    <col min="22" max="22" width="14.25" bestFit="1" customWidth="1"/>
    <col min="23" max="23" width="11.625" customWidth="1"/>
    <col min="25" max="25" width="9" hidden="1" customWidth="1"/>
    <col min="27" max="42" width="9" hidden="1" customWidth="1"/>
    <col min="46" max="48" width="0" hidden="1" customWidth="1"/>
    <col min="50" max="50" width="0" hidden="1" customWidth="1"/>
    <col min="52" max="57" width="0" hidden="1" customWidth="1"/>
    <col min="60" max="60" width="9" hidden="1" customWidth="1"/>
    <col min="61" max="61" width="9" customWidth="1"/>
    <col min="62" max="69" width="9" hidden="1" customWidth="1"/>
    <col min="72" max="72" width="12.5" customWidth="1"/>
    <col min="74" max="74" width="20.75" customWidth="1"/>
    <col min="75" max="75" width="17.875" customWidth="1"/>
    <col min="82" max="82" width="0" style="5" hidden="1" customWidth="1"/>
    <col min="84" max="86" width="0" hidden="1" customWidth="1"/>
    <col min="88" max="100" width="9" customWidth="1"/>
    <col min="102" max="102" width="0" hidden="1" customWidth="1"/>
    <col min="104" max="105" width="0" hidden="1" customWidth="1"/>
    <col min="109" max="110" width="0" hidden="1" customWidth="1"/>
    <col min="112" max="113" width="0" hidden="1" customWidth="1"/>
    <col min="114" max="115" width="14.75" bestFit="1" customWidth="1"/>
    <col min="116" max="116" width="0" hidden="1" customWidth="1"/>
    <col min="118" max="138" width="0" hidden="1" customWidth="1"/>
  </cols>
  <sheetData>
    <row r="1" spans="1:138">
      <c r="A1" t="s">
        <v>32</v>
      </c>
      <c r="B1" t="s">
        <v>33</v>
      </c>
      <c r="C1" t="s">
        <v>34</v>
      </c>
      <c r="D1" t="s">
        <v>35</v>
      </c>
      <c r="E1" t="s">
        <v>36</v>
      </c>
      <c r="F1" t="s">
        <v>37</v>
      </c>
      <c r="G1" t="s">
        <v>38</v>
      </c>
      <c r="H1" t="s">
        <v>39</v>
      </c>
      <c r="I1" t="s">
        <v>40</v>
      </c>
      <c r="J1" t="s">
        <v>41</v>
      </c>
      <c r="K1" t="s">
        <v>42</v>
      </c>
      <c r="L1" t="s">
        <v>43</v>
      </c>
      <c r="M1" t="s">
        <v>44</v>
      </c>
      <c r="N1" t="s">
        <v>45</v>
      </c>
      <c r="O1" t="s">
        <v>46</v>
      </c>
      <c r="P1" t="s">
        <v>47</v>
      </c>
      <c r="Q1" t="s">
        <v>48</v>
      </c>
      <c r="R1" t="s">
        <v>49</v>
      </c>
      <c r="S1" t="s">
        <v>50</v>
      </c>
      <c r="T1" t="s">
        <v>51</v>
      </c>
      <c r="U1" t="s">
        <v>52</v>
      </c>
      <c r="V1" t="s">
        <v>53</v>
      </c>
      <c r="W1" t="s">
        <v>54</v>
      </c>
      <c r="X1" s="5" t="s">
        <v>55</v>
      </c>
      <c r="Y1" t="s">
        <v>56</v>
      </c>
      <c r="Z1" s="5" t="s">
        <v>57</v>
      </c>
      <c r="AA1" t="s">
        <v>21</v>
      </c>
      <c r="AB1" t="s">
        <v>58</v>
      </c>
      <c r="AC1" t="s">
        <v>59</v>
      </c>
      <c r="AD1" t="s">
        <v>60</v>
      </c>
      <c r="AE1" t="s">
        <v>61</v>
      </c>
      <c r="AF1" t="s">
        <v>62</v>
      </c>
      <c r="AG1" t="s">
        <v>63</v>
      </c>
      <c r="AH1" t="s">
        <v>64</v>
      </c>
      <c r="AI1" t="s">
        <v>65</v>
      </c>
      <c r="AJ1" t="s">
        <v>66</v>
      </c>
      <c r="AK1" t="s">
        <v>67</v>
      </c>
      <c r="AL1" t="s">
        <v>68</v>
      </c>
      <c r="AM1" t="s">
        <v>69</v>
      </c>
      <c r="AN1" t="s">
        <v>70</v>
      </c>
      <c r="AO1" t="s">
        <v>71</v>
      </c>
      <c r="AP1" t="s">
        <v>72</v>
      </c>
      <c r="AQ1" s="5" t="s">
        <v>73</v>
      </c>
      <c r="AR1" s="5" t="s">
        <v>31</v>
      </c>
      <c r="AS1" s="5" t="s">
        <v>74</v>
      </c>
      <c r="AT1" t="s">
        <v>75</v>
      </c>
      <c r="AU1" t="s">
        <v>76</v>
      </c>
      <c r="AV1" t="s">
        <v>77</v>
      </c>
      <c r="AW1" s="5" t="s">
        <v>78</v>
      </c>
      <c r="AX1" t="s">
        <v>79</v>
      </c>
      <c r="AY1" s="5" t="s">
        <v>80</v>
      </c>
      <c r="AZ1" t="s">
        <v>33</v>
      </c>
      <c r="BA1" t="s">
        <v>81</v>
      </c>
      <c r="BB1" t="s">
        <v>66</v>
      </c>
      <c r="BC1" t="s">
        <v>67</v>
      </c>
      <c r="BD1" t="s">
        <v>82</v>
      </c>
      <c r="BE1" t="s">
        <v>83</v>
      </c>
      <c r="BF1" s="5" t="s">
        <v>84</v>
      </c>
      <c r="BG1" s="5" t="s">
        <v>85</v>
      </c>
      <c r="BH1" t="s">
        <v>86</v>
      </c>
      <c r="BI1" s="5" t="s">
        <v>87</v>
      </c>
      <c r="BJ1" t="s">
        <v>88</v>
      </c>
      <c r="BK1" t="s">
        <v>89</v>
      </c>
      <c r="BL1" t="s">
        <v>90</v>
      </c>
      <c r="BM1" t="s">
        <v>91</v>
      </c>
      <c r="BN1" t="s">
        <v>92</v>
      </c>
      <c r="BO1" t="s">
        <v>93</v>
      </c>
      <c r="BP1" t="s">
        <v>94</v>
      </c>
      <c r="BQ1" t="s">
        <v>95</v>
      </c>
      <c r="BR1" s="5" t="s">
        <v>96</v>
      </c>
      <c r="BS1" s="5" t="s">
        <v>97</v>
      </c>
      <c r="BT1" s="5" t="s">
        <v>98</v>
      </c>
      <c r="BU1" s="5" t="s">
        <v>163</v>
      </c>
      <c r="BV1" s="5" t="s">
        <v>99</v>
      </c>
      <c r="BW1" s="5" t="s">
        <v>100</v>
      </c>
      <c r="BX1" s="5" t="s">
        <v>101</v>
      </c>
      <c r="BY1" s="5" t="s">
        <v>102</v>
      </c>
      <c r="BZ1" s="5" t="s">
        <v>103</v>
      </c>
      <c r="CA1" s="5" t="s">
        <v>104</v>
      </c>
      <c r="CB1" s="5" t="s">
        <v>105</v>
      </c>
      <c r="CC1" s="5" t="s">
        <v>106</v>
      </c>
      <c r="CD1" s="5" t="s">
        <v>107</v>
      </c>
      <c r="CE1" s="5" t="s">
        <v>108</v>
      </c>
      <c r="CF1" t="s">
        <v>109</v>
      </c>
      <c r="CG1" t="s">
        <v>110</v>
      </c>
      <c r="CH1" t="s">
        <v>111</v>
      </c>
      <c r="CI1" s="5" t="s">
        <v>112</v>
      </c>
      <c r="CJ1" t="s">
        <v>113</v>
      </c>
      <c r="CK1" t="s">
        <v>114</v>
      </c>
      <c r="CL1" t="s">
        <v>115</v>
      </c>
      <c r="CM1" t="s">
        <v>116</v>
      </c>
      <c r="CN1" t="s">
        <v>117</v>
      </c>
      <c r="CO1" t="s">
        <v>118</v>
      </c>
      <c r="CP1" t="s">
        <v>119</v>
      </c>
      <c r="CQ1" t="s">
        <v>120</v>
      </c>
      <c r="CR1" t="s">
        <v>121</v>
      </c>
      <c r="CS1" t="s">
        <v>122</v>
      </c>
      <c r="CT1" t="s">
        <v>123</v>
      </c>
      <c r="CU1" t="s">
        <v>124</v>
      </c>
      <c r="CV1" t="s">
        <v>125</v>
      </c>
      <c r="CW1" s="5" t="s">
        <v>126</v>
      </c>
      <c r="CX1" t="s">
        <v>127</v>
      </c>
      <c r="CY1" s="5" t="s">
        <v>128</v>
      </c>
      <c r="CZ1" t="s">
        <v>129</v>
      </c>
      <c r="DA1" t="s">
        <v>130</v>
      </c>
      <c r="DB1" s="5" t="s">
        <v>131</v>
      </c>
      <c r="DC1" s="5" t="s">
        <v>132</v>
      </c>
      <c r="DD1" s="5" t="s">
        <v>133</v>
      </c>
      <c r="DE1" t="s">
        <v>134</v>
      </c>
      <c r="DF1" t="s">
        <v>135</v>
      </c>
      <c r="DG1" s="5" t="s">
        <v>136</v>
      </c>
      <c r="DH1" t="s">
        <v>137</v>
      </c>
      <c r="DI1" t="s">
        <v>138</v>
      </c>
      <c r="DJ1" s="5" t="s">
        <v>139</v>
      </c>
      <c r="DK1" s="5" t="s">
        <v>140</v>
      </c>
      <c r="DL1" t="s">
        <v>7</v>
      </c>
      <c r="DM1" s="5" t="s">
        <v>141</v>
      </c>
      <c r="DN1" t="s">
        <v>142</v>
      </c>
      <c r="DO1" t="s">
        <v>143</v>
      </c>
      <c r="DP1" t="s">
        <v>144</v>
      </c>
      <c r="DQ1" t="s">
        <v>145</v>
      </c>
      <c r="DR1" t="s">
        <v>146</v>
      </c>
      <c r="DS1" t="s">
        <v>147</v>
      </c>
      <c r="DT1" t="s">
        <v>148</v>
      </c>
      <c r="DU1" t="s">
        <v>149</v>
      </c>
      <c r="DV1" t="s">
        <v>150</v>
      </c>
      <c r="DW1" t="s">
        <v>151</v>
      </c>
      <c r="DX1" t="s">
        <v>152</v>
      </c>
      <c r="DY1" t="s">
        <v>153</v>
      </c>
      <c r="DZ1" t="s">
        <v>154</v>
      </c>
      <c r="EA1" t="s">
        <v>155</v>
      </c>
      <c r="EB1" t="s">
        <v>156</v>
      </c>
      <c r="EC1" t="s">
        <v>157</v>
      </c>
      <c r="ED1" t="s">
        <v>158</v>
      </c>
      <c r="EE1" t="s">
        <v>159</v>
      </c>
      <c r="EF1" t="s">
        <v>160</v>
      </c>
      <c r="EG1" t="s">
        <v>161</v>
      </c>
      <c r="EH1" t="s">
        <v>162</v>
      </c>
    </row>
    <row r="2" spans="1:138" s="6" customFormat="1">
      <c r="U2" s="8" t="str">
        <f>共同研究申込書!C20</f>
        <v>令和　　年　　月　　日</v>
      </c>
      <c r="V2" s="8" t="str">
        <f>共同研究申込書!G20</f>
        <v>令和　　年　　月　　日</v>
      </c>
      <c r="X2" s="6">
        <f>共同研究申込書!G33</f>
        <v>0</v>
      </c>
      <c r="Z2" s="6">
        <f>共同研究申込書!D33</f>
        <v>0</v>
      </c>
      <c r="AQ2" s="6">
        <f>共同研究申込書!G33</f>
        <v>0</v>
      </c>
      <c r="AR2" s="6">
        <f>共同研究申込書!H35</f>
        <v>0</v>
      </c>
      <c r="AS2" s="6">
        <f>共同研究申込書!H38</f>
        <v>0</v>
      </c>
      <c r="AW2" s="6">
        <f>共同研究申込書!H37</f>
        <v>0</v>
      </c>
      <c r="AY2" s="6">
        <f>共同研究申込書!H40</f>
        <v>0</v>
      </c>
      <c r="BG2" s="6">
        <f>共同研究申込書!C18</f>
        <v>0</v>
      </c>
      <c r="BH2" s="6">
        <f>共同研究申込書!D18</f>
        <v>0</v>
      </c>
      <c r="BI2" s="6">
        <f>共同研究申込書!C18</f>
        <v>0</v>
      </c>
      <c r="BR2" s="6">
        <f>共同研究申込書!G7</f>
        <v>0</v>
      </c>
      <c r="BS2" s="7">
        <f>共同研究申込書!H4</f>
        <v>0</v>
      </c>
      <c r="BT2" s="6">
        <f>共同研究申込書!G5</f>
        <v>0</v>
      </c>
      <c r="BV2" s="6">
        <f>共同研究申込書!G8</f>
        <v>0</v>
      </c>
      <c r="BW2" s="6">
        <f>共同研究申込書!G8</f>
        <v>0</v>
      </c>
      <c r="BX2" s="6">
        <f>共同研究申込書!G9</f>
        <v>0</v>
      </c>
      <c r="BY2" s="6">
        <f>共同研究申込書!E41</f>
        <v>0</v>
      </c>
      <c r="BZ2" s="6">
        <f>共同研究申込書!E42</f>
        <v>0</v>
      </c>
      <c r="CB2" s="6">
        <f>共同研究申込書!E43</f>
        <v>0</v>
      </c>
      <c r="CC2" s="6">
        <f>共同研究申込書!E44</f>
        <v>0</v>
      </c>
      <c r="CW2" s="6">
        <f>共同研究申込書!C18</f>
        <v>0</v>
      </c>
      <c r="CY2" s="6">
        <f>共同研究申込書!E24</f>
        <v>0</v>
      </c>
      <c r="DD2" s="9">
        <f>共同研究申込書!H39</f>
        <v>0</v>
      </c>
      <c r="DG2" s="6">
        <f>共同研究申込書!E46</f>
        <v>0</v>
      </c>
      <c r="DJ2" s="8" t="str">
        <f>U2</f>
        <v>令和　　年　　月　　日</v>
      </c>
      <c r="DK2" s="8" t="str">
        <f>共同研究申込書!G20</f>
        <v>令和　　年　　月　　日</v>
      </c>
      <c r="DM2" s="6">
        <f>共同研究申込書!H40</f>
        <v>0</v>
      </c>
    </row>
    <row r="3" spans="1:138">
      <c r="AW3" s="9">
        <f>共同研究申込書!H36</f>
        <v>0</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共同研究申込書</vt:lpstr>
      <vt:lpstr>（※このシートは触らないでください）三重大担当者用</vt:lpstr>
      <vt:lpstr>共同研究申込書!_Hlk63781651</vt:lpstr>
      <vt:lpstr>共同研究申込書!Print_Area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shakair20</dc:creator>
  <cp:lastModifiedBy>shakair3</cp:lastModifiedBy>
  <cp:lastPrinted>2024-09-03T07:20:03Z</cp:lastPrinted>
  <dcterms:created xsi:type="dcterms:W3CDTF">2023-03-09T01:37:19Z</dcterms:created>
  <dcterms:modified xsi:type="dcterms:W3CDTF">2024-09-03T07:27:40Z</dcterms:modified>
</cp:coreProperties>
</file>